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<sst xmlns="http://schemas.openxmlformats.org/spreadsheetml/2006/main" count="789" uniqueCount="522">
  <si>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</si>
  <si>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</si>
  <si>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</si>
  <si>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</si>
  <si>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</si>
  <si>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</si>
  <si>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</si>
  <si>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</si>
  <si>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</si>
  <si>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</si>
  <si>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</si>
  <si>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</si>
  <si>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</si>
  <si>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</si>
  <si>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</si>
  <si>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</si>
  <si>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</si>
  <si>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</si>
  <si>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</si>
  <si>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</si>
  <si>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</si>
  <si>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</si>
  <si>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</si>
  <si>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</si>
  <si>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</si>
  <si>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</si>
  <si>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</si>
  <si>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</si>
  <si>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</si>
  <si>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</si>
  <si>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</si>
  <si>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</si>
  <si>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r>
      <rPr>
        <b/>
        <sz val="12"/>
        <rFont val="宋体"/>
        <charset val="134"/>
        <scheme val="minor"/>
      </rPr>
      <t>赋分轮候（</t>
    </r>
    <r>
      <rPr>
        <b/>
        <sz val="12"/>
        <color rgb="FFFF0000"/>
        <rFont val="宋体"/>
        <charset val="134"/>
        <scheme val="minor"/>
      </rPr>
      <t>57</t>
    </r>
    <r>
      <rPr>
        <b/>
        <sz val="12"/>
        <rFont val="宋体"/>
        <charset val="134"/>
        <scheme val="minor"/>
      </rPr>
      <t>）</t>
    </r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</si>
  <si>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</si>
  <si>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</si>
  <si>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</si>
  <si>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</si>
  <si>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</si>
  <si>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</si>
  <si>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</si>
  <si>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</si>
  <si>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</si>
  <si>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</si>
  <si>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</si>
  <si>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</si>
  <si>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</si>
  <si>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</si>
  <si>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</si>
  <si>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</si>
  <si>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</si>
  <si>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</si>
  <si>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</si>
  <si>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</si>
  <si>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</si>
  <si>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</si>
  <si>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</si>
  <si>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</si>
  <si>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</si>
  <si>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</si>
  <si>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</si>
  <si>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</si>
  <si>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</si>
  <si>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</si>
  <si>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</si>
  <si>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</si>
  <si>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</si>
  <si>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</si>
  <si>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</si>
  <si>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</si>
  <si>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</si>
  <si>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</si>
  <si>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</si>
  <si>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</si>
  <si>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</si>
  <si>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</si>
  <si>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</si>
  <si>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</si>
  <si>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</si>
  <si>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</si>
  <si>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</si>
  <si>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</si>
  <si>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</si>
  <si>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</si>
  <si>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</si>
  <si>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</si>
  <si>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</si>
  <si>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</si>
  <si>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</si>
  <si>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</si>
  <si>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</si>
  <si>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</si>
  <si>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</si>
  <si>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</si>
  <si>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</si>
  <si>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</si>
  <si>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</si>
  <si>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</si>
  <si>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</si>
  <si>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</si>
  <si>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</si>
  <si>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</si>
  <si>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</si>
  <si>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</si>
  <si>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</si>
  <si>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</si>
  <si>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</si>
  <si>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</si>
  <si>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</si>
  <si>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</si>
  <si>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</si>
  <si>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</si>
  <si>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</si>
  <si>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</si>
  <si>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</si>
  <si>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</si>
  <si>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</si>
  <si>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丁艺凡</t>
  </si>
  <si>
    <t>411303********2423</t>
  </si>
  <si>
    <t>186*****327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</si>
  <si>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</si>
  <si>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</si>
  <si>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</si>
  <si>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</si>
  <si>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</si>
  <si>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</si>
  <si>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</si>
  <si>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</si>
  <si>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</si>
  <si>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曾光建</t>
  </si>
  <si>
    <t>412901********009X</t>
  </si>
  <si>
    <t>156*****255</t>
  </si>
  <si>
    <t>泊寓一号</t>
  </si>
  <si>
    <t>吕秀敏</t>
  </si>
  <si>
    <t>412901********0527</t>
  </si>
  <si>
    <t>曾智炫</t>
  </si>
  <si>
    <t>411302********0036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</si>
  <si>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</si>
  <si>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</si>
  <si>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</si>
  <si>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</si>
  <si>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</si>
  <si>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</si>
  <si>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</si>
  <si>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陈文生</t>
  </si>
  <si>
    <t>412921********4457</t>
  </si>
  <si>
    <t>135*****713</t>
  </si>
  <si>
    <t>王兴仃</t>
  </si>
  <si>
    <t>412921********4563</t>
  </si>
  <si>
    <t>李发超</t>
  </si>
  <si>
    <t>412928********4474</t>
  </si>
  <si>
    <t>191*****532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</si>
  <si>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</si>
  <si>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</si>
  <si>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</si>
  <si>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</si>
  <si>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</si>
  <si>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</si>
  <si>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</si>
  <si>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</si>
  <si>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</si>
  <si>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</si>
  <si>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</si>
  <si>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</si>
  <si>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</si>
  <si>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</si>
  <si>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</si>
  <si>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</si>
  <si>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</si>
  <si>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</si>
  <si>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</si>
  <si>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</si>
  <si>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</si>
  <si>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</si>
  <si>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</si>
  <si>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</si>
  <si>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</si>
  <si>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</si>
  <si>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</si>
  <si>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</si>
  <si>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</si>
  <si>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</si>
  <si>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</si>
  <si>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</si>
  <si>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</si>
  <si>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</si>
  <si>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</si>
  <si>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</si>
  <si>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</si>
  <si>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</si>
  <si>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</si>
  <si>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</si>
  <si>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</si>
  <si>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</si>
  <si>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</si>
  <si>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</si>
  <si>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</si>
  <si>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</si>
  <si>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</si>
  <si>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</si>
  <si>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</si>
  <si>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卞金正</t>
  </si>
  <si>
    <t>412921********0718</t>
  </si>
  <si>
    <t>152*****477</t>
  </si>
  <si>
    <t>李正玲</t>
  </si>
  <si>
    <t>412921********0747</t>
  </si>
  <si>
    <t>王小东</t>
  </si>
  <si>
    <t>412928********4147</t>
  </si>
  <si>
    <t>159*****091</t>
  </si>
  <si>
    <t>4</t>
  </si>
  <si>
    <t>30</t>
  </si>
  <si>
    <t>7</t>
  </si>
  <si>
    <t>20</t>
  </si>
  <si>
    <t>70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</si>
  <si>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</si>
  <si>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</si>
  <si>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</si>
  <si>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</si>
  <si>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</si>
  <si>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</si>
  <si>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</si>
  <si>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</si>
  <si>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</si>
  <si>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</si>
  <si>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</si>
  <si>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</si>
  <si>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</si>
  <si>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</si>
  <si>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</si>
  <si>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</si>
  <si>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</si>
  <si>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</si>
  <si>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</si>
  <si>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</si>
  <si>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</si>
  <si>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</si>
  <si>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</si>
  <si>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王朝阳</t>
  </si>
  <si>
    <t>412901********4573</t>
  </si>
  <si>
    <t>135*****961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</si>
  <si>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</si>
  <si>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</si>
  <si>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</si>
  <si>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</si>
  <si>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</si>
  <si>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</si>
  <si>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</si>
  <si>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翟丰波</t>
  </si>
  <si>
    <t>412921********2490</t>
  </si>
  <si>
    <t>133*****001</t>
  </si>
  <si>
    <t>西苑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</si>
  <si>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</si>
  <si>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</si>
  <si>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</si>
  <si>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</si>
  <si>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</si>
  <si>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</si>
  <si>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</si>
  <si>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</si>
  <si>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</si>
  <si>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</si>
  <si>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</si>
  <si>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</si>
  <si>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</si>
  <si>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</si>
  <si>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</si>
  <si>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</si>
  <si>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</si>
  <si>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</si>
  <si>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</si>
  <si>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</si>
  <si>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</si>
  <si>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</si>
  <si>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</si>
  <si>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</si>
  <si>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</si>
  <si>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</si>
  <si>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</si>
  <si>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</si>
  <si>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</si>
  <si>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</si>
  <si>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李付运</t>
  </si>
  <si>
    <t>411322********2940</t>
  </si>
  <si>
    <t>177*****779</t>
  </si>
  <si>
    <t>温泉公馆</t>
  </si>
  <si>
    <t>张文轩</t>
  </si>
  <si>
    <t>411303********0336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</si>
  <si>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</si>
  <si>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</si>
  <si>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</si>
  <si>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</si>
  <si>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</si>
  <si>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</si>
  <si>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</si>
  <si>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</si>
  <si>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</si>
  <si>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</si>
  <si>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</si>
  <si>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</si>
  <si>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</si>
  <si>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</si>
  <si>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</si>
  <si>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</si>
  <si>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</si>
  <si>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</si>
  <si>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</si>
  <si>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</si>
  <si>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</si>
  <si>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</si>
  <si>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</si>
  <si>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</si>
  <si>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</si>
  <si>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</si>
  <si>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</si>
  <si>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</si>
  <si>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</si>
  <si>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</si>
  <si>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</si>
  <si>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</si>
  <si>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</si>
  <si>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</si>
  <si>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</si>
  <si>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</si>
  <si>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</si>
  <si>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</si>
  <si>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</si>
  <si>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</si>
  <si>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</si>
  <si>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</si>
  <si>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</si>
  <si>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2024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</si>
  <si>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</si>
  <si>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</si>
  <si>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</si>
  <si>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</si>
  <si>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</si>
  <si>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</si>
  <si>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</si>
  <si>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</si>
  <si>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</si>
  <si>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</si>
  <si>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</si>
  <si>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</si>
  <si>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</si>
  <si>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</si>
  <si>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</si>
  <si>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白新楹</t>
  </si>
  <si>
    <t>411303********1011</t>
  </si>
  <si>
    <t>131*****815</t>
  </si>
  <si>
    <t>李雪</t>
  </si>
  <si>
    <t>411302********0345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</si>
  <si>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</si>
  <si>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</si>
  <si>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</si>
  <si>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</si>
  <si>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</si>
  <si>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</si>
  <si>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</si>
  <si>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</si>
  <si>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</si>
  <si>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</si>
  <si>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</si>
  <si>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</si>
  <si>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</si>
  <si>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</si>
  <si>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</si>
  <si>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</si>
  <si>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</si>
  <si>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</si>
  <si>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</si>
  <si>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</si>
  <si>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</si>
  <si>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</si>
  <si>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</si>
  <si>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</si>
  <si>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</si>
  <si>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</si>
  <si>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</si>
  <si>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</si>
  <si>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</si>
  <si>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</si>
  <si>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</si>
  <si>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</si>
  <si>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</si>
  <si>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</si>
  <si>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</si>
  <si>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</si>
  <si>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</si>
  <si>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</si>
  <si>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</si>
  <si>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</si>
  <si>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李善川</t>
  </si>
  <si>
    <t>411302********5791</t>
  </si>
  <si>
    <t>166*****899</t>
  </si>
  <si>
    <t xml:space="preserve">卓越漫香湖
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</si>
  <si>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</si>
  <si>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</si>
  <si>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</si>
  <si>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</si>
  <si>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</si>
  <si>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</si>
  <si>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</si>
  <si>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</si>
  <si>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</si>
  <si>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</si>
  <si>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0</t>
  </si>
  <si>
    <t>5</t>
  </si>
  <si>
    <t>40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</si>
  <si>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</si>
  <si>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</si>
  <si>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</si>
  <si>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</si>
  <si>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</si>
  <si>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</si>
  <si>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</si>
  <si>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</si>
  <si>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</si>
  <si>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</si>
  <si>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</si>
  <si>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祥和乐园一期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</si>
  <si>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</si>
  <si>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</si>
  <si>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</si>
  <si>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</si>
  <si>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</si>
  <si>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</si>
  <si>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</si>
  <si>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</si>
  <si>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</si>
  <si>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</si>
  <si>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</si>
  <si>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</si>
  <si>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</si>
  <si>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</si>
  <si>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</si>
  <si>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</si>
  <si>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</si>
  <si>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</si>
  <si>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</si>
  <si>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</si>
  <si>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</si>
  <si>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</si>
  <si>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</si>
  <si>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</si>
  <si>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</si>
  <si>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</si>
  <si>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</si>
  <si>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</si>
  <si>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</si>
  <si>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</si>
  <si>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</si>
  <si>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</si>
  <si>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</si>
  <si>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</si>
  <si>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</si>
  <si>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</si>
  <si>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</si>
  <si>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周恩典</t>
  </si>
  <si>
    <t>411381********2211</t>
  </si>
  <si>
    <t>188*****168</t>
  </si>
  <si>
    <t>10</t>
  </si>
  <si>
    <t>贺玉林</t>
  </si>
  <si>
    <t>360321********2022</t>
  </si>
  <si>
    <t>周贝加</t>
  </si>
  <si>
    <t>411381********2221</t>
  </si>
  <si>
    <t>王恢复</t>
  </si>
  <si>
    <t>412930********2248</t>
  </si>
  <si>
    <t>包书伟</t>
  </si>
  <si>
    <t>412924********2229</t>
  </si>
  <si>
    <t>139*****460</t>
  </si>
  <si>
    <t>谷召龙</t>
  </si>
  <si>
    <t>412901********0037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</si>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</sst>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horizontal="center" vertical="center"/>
      <protection locked="0"/>
    </xf>
    <xf numFmtId="49" fontId="5" fillId="0" borderId="9" xfId="50" applyNumberFormat="1" applyFont="1" applyFill="1" applyBorder="1" applyAlignment="1" applyProtection="1">
      <alignment horizontal="center" vertical="center"/>
      <protection locked="0"/>
    </xf>
    <xf numFmtId="0" fontId="5" fillId="0" borderId="10" xfId="0" applyNumberFormat="1" applyFont="1" applyFill="1" applyBorder="1" applyAlignment="1">
      <alignment horizontal="center" vertical="center"/>
    </xf>
    <xf numFmtId="49" fontId="5" fillId="0" borderId="10" xfId="50" applyNumberFormat="1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49" fontId="5" fillId="0" borderId="11" xfId="50" applyNumberFormat="1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/>
      <protection locked="0"/>
    </xf>
    <xf numFmtId="49" fontId="5" fillId="0" borderId="9" xfId="53" applyNumberFormat="1" applyFont="1" applyFill="1" applyBorder="1" applyAlignment="1" applyProtection="1">
      <alignment horizontal="center" vertical="center"/>
      <protection locked="0"/>
    </xf>
    <xf numFmtId="49" fontId="5" fillId="0" borderId="10" xfId="53" applyNumberFormat="1" applyFont="1" applyFill="1" applyBorder="1" applyAlignment="1" applyProtection="1">
      <alignment horizontal="center" vertical="center"/>
      <protection locked="0"/>
    </xf>
    <xf numFmtId="49" fontId="5" fillId="0" borderId="11" xfId="53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" xfId="54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/>
      <protection locked="0"/>
    </xf>
    <xf numFmtId="49" fontId="5" fillId="0" borderId="9" xfId="54" applyNumberFormat="1" applyFont="1" applyFill="1" applyBorder="1" applyAlignment="1" applyProtection="1">
      <alignment horizontal="center" vertical="center"/>
      <protection locked="0"/>
    </xf>
    <xf numFmtId="49" fontId="5" fillId="0" borderId="10" xfId="54" applyNumberFormat="1" applyFont="1" applyFill="1" applyBorder="1" applyAlignment="1" applyProtection="1">
      <alignment horizontal="center" vertical="center"/>
      <protection locked="0"/>
    </xf>
    <xf numFmtId="49" fontId="5" fillId="0" borderId="11" xfId="54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/>
      <protection locked="0"/>
    </xf>
    <xf numFmtId="49" fontId="5" fillId="0" borderId="9" xfId="51" applyNumberFormat="1" applyFont="1" applyFill="1" applyBorder="1" applyAlignment="1" applyProtection="1">
      <alignment horizontal="center" vertical="center"/>
      <protection locked="0"/>
    </xf>
    <xf numFmtId="49" fontId="5" fillId="0" borderId="11" xfId="51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/>
      <protection locked="0"/>
    </xf>
    <xf numFmtId="176" fontId="5" fillId="0" borderId="10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  <protection locked="0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53" applyNumberFormat="1" applyFont="1" applyFill="1" applyBorder="1" applyAlignment="1" applyProtection="1" quotePrefix="1">
      <alignment horizontal="center" vertical="center"/>
    </xf>
    <xf numFmtId="0" fontId="5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tabSelected="1" workbookViewId="0">
      <selection activeCell="U8" sqref="U8"/>
    </sheetView>
  </sheetViews>
  <sheetFormatPr defaultColWidth="9" defaultRowHeight="13.5"/>
  <cols>
    <col min="1" max="1" width="6.875" customWidth="1"/>
    <col min="4" max="4" width="24.625" customWidth="1"/>
    <col min="5" max="5" width="15" customWidth="1"/>
    <col min="6" max="6" width="9.625" customWidth="1"/>
    <col min="7" max="12" width="6.625" customWidth="1"/>
    <col min="13" max="13" width="9.375" customWidth="1"/>
    <col min="15" max="15" width="13.5" customWidth="1"/>
  </cols>
  <sheetData>
    <row r="1" ht="54" customHeight="1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27" customHeight="1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27" customHeight="1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53" customHeight="1" spans="1:15">
      <c r="A4" s="5"/>
      <c r="B4" s="6"/>
      <c r="C4" s="7"/>
      <c r="D4" s="8"/>
      <c r="E4" s="9"/>
      <c r="F4" s="18"/>
      <c r="G4" s="19" t="s">
        <v>13</v>
      </c>
      <c r="H4" s="20" t="s">
        <v>14</v>
      </c>
      <c r="I4" s="6" t="s">
        <v>15</v>
      </c>
      <c r="J4" s="20" t="s">
        <v>16</v>
      </c>
      <c r="K4" s="6" t="s">
        <v>17</v>
      </c>
      <c r="L4" s="20" t="s">
        <v>18</v>
      </c>
      <c r="M4" s="6"/>
      <c r="N4" s="6"/>
      <c r="O4" s="6"/>
    </row>
    <row r="5" ht="27" customHeight="1" spans="1:15">
      <c r="A5" s="21" t="s">
        <v>19</v>
      </c>
      <c r="B5" s="22"/>
      <c r="C5" s="22"/>
      <c r="D5" s="22"/>
      <c r="E5" s="22"/>
      <c r="F5" s="22"/>
      <c r="G5" s="23"/>
      <c r="H5" s="22"/>
      <c r="I5" s="22"/>
      <c r="J5" s="22"/>
      <c r="K5" s="22"/>
      <c r="L5" s="22"/>
      <c r="M5" s="22"/>
      <c r="N5" s="22"/>
      <c r="O5" s="24"/>
    </row>
    <row r="6" ht="27" customHeight="1" spans="1:15">
      <c r="A6" s="25">
        <v>1</v>
      </c>
      <c r="B6" s="25" t="s">
        <v>20</v>
      </c>
      <c r="C6" s="25" t="s">
        <v>21</v>
      </c>
      <c r="D6" s="25" t="s">
        <v>22</v>
      </c>
      <c r="E6" s="25" t="s">
        <v>23</v>
      </c>
      <c r="F6" s="25" t="s">
        <v>24</v>
      </c>
      <c r="G6" s="26">
        <v>2023</v>
      </c>
      <c r="H6" s="27">
        <v>20</v>
      </c>
      <c r="I6" s="25">
        <v>2</v>
      </c>
      <c r="J6" s="25">
        <v>20</v>
      </c>
      <c r="K6" s="25">
        <v>3</v>
      </c>
      <c r="L6" s="25">
        <v>15</v>
      </c>
      <c r="M6" s="25">
        <v>55</v>
      </c>
      <c r="N6" s="28" t="s">
        <v>25</v>
      </c>
      <c r="O6" s="28"/>
    </row>
    <row r="7" ht="27" customHeight="1" spans="1:15">
      <c r="A7" s="25"/>
      <c r="B7" s="25" t="s">
        <v>26</v>
      </c>
      <c r="C7" s="25" t="s">
        <v>27</v>
      </c>
      <c r="D7" s="25" t="s">
        <v>28</v>
      </c>
      <c r="E7" s="25"/>
      <c r="F7" s="25"/>
      <c r="G7" s="26"/>
      <c r="H7" s="29"/>
      <c r="I7" s="25"/>
      <c r="J7" s="25"/>
      <c r="K7" s="25"/>
      <c r="L7" s="25"/>
      <c r="M7" s="25"/>
      <c r="N7" s="28"/>
      <c r="O7" s="28"/>
    </row>
    <row r="8" ht="27" customHeight="1" spans="1:15">
      <c r="A8" s="25"/>
      <c r="B8" s="25" t="s">
        <v>29</v>
      </c>
      <c r="C8" s="25" t="s">
        <v>30</v>
      </c>
      <c r="D8" s="25" t="s">
        <v>31</v>
      </c>
      <c r="E8" s="25"/>
      <c r="F8" s="25"/>
      <c r="G8" s="26"/>
      <c r="H8" s="29"/>
      <c r="I8" s="25"/>
      <c r="J8" s="25"/>
      <c r="K8" s="25"/>
      <c r="L8" s="25"/>
      <c r="M8" s="25"/>
      <c r="N8" s="28"/>
      <c r="O8" s="28"/>
    </row>
    <row r="9" ht="27" customHeight="1" spans="1:15">
      <c r="A9" s="30" t="s">
        <v>32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ht="27" customHeight="1" spans="1:15">
      <c r="A10" s="32">
        <f>MAX($A$9:A9)+1</f>
        <v>1</v>
      </c>
      <c r="B10" s="33" t="s">
        <v>20</v>
      </c>
      <c r="C10" s="34" t="s">
        <v>33</v>
      </c>
      <c r="D10" s="35" t="s">
        <v>34</v>
      </c>
      <c r="E10" s="36" t="s">
        <v>35</v>
      </c>
      <c r="F10" s="37"/>
      <c r="G10" s="26">
        <v>2018.03</v>
      </c>
      <c r="H10" s="27">
        <v>50</v>
      </c>
      <c r="I10" s="25">
        <v>3</v>
      </c>
      <c r="J10" s="25">
        <v>30</v>
      </c>
      <c r="K10" s="25">
        <v>6</v>
      </c>
      <c r="L10" s="25">
        <v>20</v>
      </c>
      <c r="M10" s="25">
        <v>100</v>
      </c>
      <c r="N10" s="28" t="s">
        <v>36</v>
      </c>
      <c r="O10" s="28" t="s">
        <v>25</v>
      </c>
    </row>
    <row r="11" ht="27" customHeight="1" spans="1:15">
      <c r="A11" s="38"/>
      <c r="B11" s="33" t="s">
        <v>26</v>
      </c>
      <c r="C11" s="34" t="s">
        <v>37</v>
      </c>
      <c r="D11" s="35" t="s">
        <v>38</v>
      </c>
      <c r="E11" s="36"/>
      <c r="F11" s="39"/>
      <c r="G11" s="26"/>
      <c r="H11" s="29"/>
      <c r="I11" s="25"/>
      <c r="J11" s="25"/>
      <c r="K11" s="25"/>
      <c r="L11" s="25"/>
      <c r="M11" s="25"/>
      <c r="N11" s="28"/>
      <c r="O11" s="28"/>
    </row>
    <row r="12" ht="27" customHeight="1" spans="1:15">
      <c r="A12" s="38"/>
      <c r="B12" s="40" t="s">
        <v>39</v>
      </c>
      <c r="C12" s="41" t="s">
        <v>40</v>
      </c>
      <c r="D12" s="42" t="s">
        <v>41</v>
      </c>
      <c r="E12" s="36"/>
      <c r="F12" s="39"/>
      <c r="G12" s="26"/>
      <c r="H12" s="29"/>
      <c r="I12" s="25"/>
      <c r="J12" s="25"/>
      <c r="K12" s="25"/>
      <c r="L12" s="25"/>
      <c r="M12" s="25"/>
      <c r="N12" s="28"/>
      <c r="O12" s="28"/>
    </row>
    <row r="13" ht="27" customHeight="1" spans="1:15">
      <c r="A13" s="38"/>
      <c r="B13" s="40" t="s">
        <v>42</v>
      </c>
      <c r="C13" s="41" t="s">
        <v>43</v>
      </c>
      <c r="D13" s="42" t="s">
        <v>44</v>
      </c>
      <c r="E13" s="36"/>
      <c r="F13" s="39"/>
      <c r="G13" s="26"/>
      <c r="H13" s="29"/>
      <c r="I13" s="25"/>
      <c r="J13" s="25"/>
      <c r="K13" s="25"/>
      <c r="L13" s="25"/>
      <c r="M13" s="25"/>
      <c r="N13" s="28"/>
      <c r="O13" s="28"/>
    </row>
    <row r="14" ht="27" customHeight="1" spans="1:15">
      <c r="A14" s="38"/>
      <c r="B14" s="40" t="s">
        <v>45</v>
      </c>
      <c r="C14" s="41" t="s">
        <v>46</v>
      </c>
      <c r="D14" s="42" t="s">
        <v>47</v>
      </c>
      <c r="E14" s="36"/>
      <c r="F14" s="39"/>
      <c r="G14" s="26"/>
      <c r="H14" s="29"/>
      <c r="I14" s="25"/>
      <c r="J14" s="25"/>
      <c r="K14" s="25"/>
      <c r="L14" s="25"/>
      <c r="M14" s="25"/>
      <c r="N14" s="28"/>
      <c r="O14" s="28"/>
    </row>
    <row r="15" ht="27" customHeight="1" spans="1:15">
      <c r="A15" s="43"/>
      <c r="B15" s="40" t="s">
        <v>48</v>
      </c>
      <c r="C15" s="41" t="s">
        <v>49</v>
      </c>
      <c r="D15" s="42" t="s">
        <v>50</v>
      </c>
      <c r="E15" s="36"/>
      <c r="F15" s="44"/>
      <c r="G15" s="26"/>
      <c r="H15" s="29"/>
      <c r="I15" s="25"/>
      <c r="J15" s="25"/>
      <c r="K15" s="25"/>
      <c r="L15" s="25"/>
      <c r="M15" s="25"/>
      <c r="N15" s="28"/>
      <c r="O15" s="28"/>
    </row>
    <row r="16" ht="29" customHeight="1" spans="1:15">
      <c r="A16" s="32">
        <f>MAX($A$9:A15)+1</f>
        <v>2</v>
      </c>
      <c r="B16" s="45" t="s">
        <v>20</v>
      </c>
      <c r="C16" s="46" t="s">
        <v>51</v>
      </c>
      <c r="D16" s="46" t="s">
        <v>52</v>
      </c>
      <c r="E16" s="47" t="s">
        <v>53</v>
      </c>
      <c r="F16" s="47"/>
      <c r="G16" s="26">
        <v>2020</v>
      </c>
      <c r="H16" s="27">
        <v>50</v>
      </c>
      <c r="I16" s="25">
        <v>3</v>
      </c>
      <c r="J16" s="25">
        <v>30</v>
      </c>
      <c r="K16" s="25">
        <v>4</v>
      </c>
      <c r="L16" s="25">
        <v>20</v>
      </c>
      <c r="M16" s="25">
        <v>100</v>
      </c>
      <c r="N16" s="28" t="s">
        <v>54</v>
      </c>
      <c r="O16" s="28" t="s">
        <v>36</v>
      </c>
    </row>
    <row r="17" ht="29" customHeight="1" spans="1:15">
      <c r="A17" s="38"/>
      <c r="B17" s="45" t="s">
        <v>26</v>
      </c>
      <c r="C17" s="46" t="s">
        <v>55</v>
      </c>
      <c r="D17" s="46" t="s">
        <v>56</v>
      </c>
      <c r="E17" s="47"/>
      <c r="F17" s="47"/>
      <c r="G17" s="26"/>
      <c r="H17" s="29"/>
      <c r="I17" s="25"/>
      <c r="J17" s="25"/>
      <c r="K17" s="25"/>
      <c r="L17" s="25"/>
      <c r="M17" s="25"/>
      <c r="N17" s="28"/>
      <c r="O17" s="28"/>
    </row>
    <row r="18" ht="29" customHeight="1" spans="1:15">
      <c r="A18" s="38"/>
      <c r="B18" s="45" t="s">
        <v>39</v>
      </c>
      <c r="C18" s="46" t="s">
        <v>57</v>
      </c>
      <c r="D18" s="46" t="s">
        <v>58</v>
      </c>
      <c r="E18" s="47"/>
      <c r="F18" s="47"/>
      <c r="G18" s="26"/>
      <c r="H18" s="29"/>
      <c r="I18" s="25"/>
      <c r="J18" s="25"/>
      <c r="K18" s="25"/>
      <c r="L18" s="25"/>
      <c r="M18" s="25"/>
      <c r="N18" s="28"/>
      <c r="O18" s="28"/>
    </row>
    <row r="19" ht="29" customHeight="1" spans="1:15">
      <c r="A19" s="43"/>
      <c r="B19" s="45" t="s">
        <v>39</v>
      </c>
      <c r="C19" s="46" t="s">
        <v>59</v>
      </c>
      <c r="D19" s="46" t="s">
        <v>60</v>
      </c>
      <c r="E19" s="47"/>
      <c r="F19" s="47"/>
      <c r="G19" s="26"/>
      <c r="H19" s="29"/>
      <c r="I19" s="25"/>
      <c r="J19" s="25"/>
      <c r="K19" s="25"/>
      <c r="L19" s="25"/>
      <c r="M19" s="25"/>
      <c r="N19" s="28"/>
      <c r="O19" s="28"/>
    </row>
    <row r="20" ht="29" customHeight="1" spans="1:15">
      <c r="A20" s="32">
        <f>MAX($A$9:A19)+1</f>
        <v>3</v>
      </c>
      <c r="B20" s="25" t="s">
        <v>20</v>
      </c>
      <c r="C20" s="25" t="s">
        <v>61</v>
      </c>
      <c r="D20" s="25" t="s">
        <v>62</v>
      </c>
      <c r="E20" s="25" t="s">
        <v>63</v>
      </c>
      <c r="F20" s="25"/>
      <c r="G20" s="26">
        <v>2017.09</v>
      </c>
      <c r="H20" s="27">
        <v>50</v>
      </c>
      <c r="I20" s="25">
        <v>3</v>
      </c>
      <c r="J20" s="25">
        <v>30</v>
      </c>
      <c r="K20" s="25">
        <v>3</v>
      </c>
      <c r="L20" s="25">
        <v>15</v>
      </c>
      <c r="M20" s="25">
        <v>95</v>
      </c>
      <c r="N20" s="28" t="s">
        <v>64</v>
      </c>
      <c r="O20" s="28" t="s">
        <v>65</v>
      </c>
    </row>
    <row r="21" ht="29" customHeight="1" spans="1:15">
      <c r="A21" s="38"/>
      <c r="B21" s="25" t="s">
        <v>26</v>
      </c>
      <c r="C21" s="25" t="s">
        <v>66</v>
      </c>
      <c r="D21" s="25" t="s">
        <v>67</v>
      </c>
      <c r="E21" s="25"/>
      <c r="F21" s="25"/>
      <c r="G21" s="26"/>
      <c r="H21" s="29"/>
      <c r="I21" s="25"/>
      <c r="J21" s="25"/>
      <c r="K21" s="25"/>
      <c r="L21" s="25"/>
      <c r="M21" s="25"/>
      <c r="N21" s="28"/>
      <c r="O21" s="28"/>
    </row>
    <row r="22" ht="29" customHeight="1" spans="1:15">
      <c r="A22" s="43"/>
      <c r="B22" s="25" t="s">
        <v>29</v>
      </c>
      <c r="C22" s="25" t="s">
        <v>68</v>
      </c>
      <c r="D22" s="25" t="s">
        <v>69</v>
      </c>
      <c r="E22" s="25"/>
      <c r="F22" s="25"/>
      <c r="G22" s="26"/>
      <c r="H22" s="29"/>
      <c r="I22" s="25"/>
      <c r="J22" s="25"/>
      <c r="K22" s="25"/>
      <c r="L22" s="25"/>
      <c r="M22" s="25"/>
      <c r="N22" s="28"/>
      <c r="O22" s="28"/>
    </row>
    <row r="23" ht="29" customHeight="1" spans="1:15">
      <c r="A23" s="32">
        <f>MAX($A$9:A22)+1</f>
        <v>4</v>
      </c>
      <c r="B23" s="48" t="s">
        <v>20</v>
      </c>
      <c r="C23" s="49" t="s">
        <v>70</v>
      </c>
      <c r="D23" s="49" t="s">
        <v>71</v>
      </c>
      <c r="E23" s="50" t="s">
        <v>72</v>
      </c>
      <c r="F23" s="51"/>
      <c r="G23" s="26">
        <v>2018</v>
      </c>
      <c r="H23" s="27">
        <v>50</v>
      </c>
      <c r="I23" s="25">
        <v>4</v>
      </c>
      <c r="J23" s="25">
        <v>30</v>
      </c>
      <c r="K23" s="25">
        <v>3</v>
      </c>
      <c r="L23" s="25">
        <v>15</v>
      </c>
      <c r="M23" s="25">
        <v>95</v>
      </c>
      <c r="N23" s="28" t="s">
        <v>25</v>
      </c>
      <c r="O23" s="28"/>
    </row>
    <row r="24" ht="29" customHeight="1" spans="1:15">
      <c r="A24" s="38"/>
      <c r="B24" s="48" t="s">
        <v>29</v>
      </c>
      <c r="C24" s="49" t="s">
        <v>73</v>
      </c>
      <c r="D24" s="49" t="s">
        <v>74</v>
      </c>
      <c r="E24" s="50"/>
      <c r="F24" s="52"/>
      <c r="G24" s="26"/>
      <c r="H24" s="29"/>
      <c r="I24" s="25"/>
      <c r="J24" s="25"/>
      <c r="K24" s="25"/>
      <c r="L24" s="25"/>
      <c r="M24" s="25"/>
      <c r="N24" s="28"/>
      <c r="O24" s="28"/>
    </row>
    <row r="25" ht="29" customHeight="1" spans="1:15">
      <c r="A25" s="43"/>
      <c r="B25" s="48" t="s">
        <v>29</v>
      </c>
      <c r="C25" s="49" t="s">
        <v>75</v>
      </c>
      <c r="D25" s="49" t="s">
        <v>76</v>
      </c>
      <c r="E25" s="50"/>
      <c r="F25" s="53"/>
      <c r="G25" s="26"/>
      <c r="H25" s="29"/>
      <c r="I25" s="25"/>
      <c r="J25" s="25"/>
      <c r="K25" s="25"/>
      <c r="L25" s="25"/>
      <c r="M25" s="25"/>
      <c r="N25" s="28"/>
      <c r="O25" s="28"/>
    </row>
    <row r="26" ht="29" customHeight="1" spans="1:15">
      <c r="A26" s="32">
        <f>MAX($A$9:A25)+1</f>
        <v>5</v>
      </c>
      <c r="B26" s="25" t="s">
        <v>20</v>
      </c>
      <c r="C26" s="25" t="s">
        <v>77</v>
      </c>
      <c r="D26" s="25" t="s">
        <v>78</v>
      </c>
      <c r="E26" s="27" t="s">
        <v>79</v>
      </c>
      <c r="F26" s="27"/>
      <c r="G26" s="26">
        <v>2019</v>
      </c>
      <c r="H26" s="29">
        <v>50</v>
      </c>
      <c r="I26" s="25">
        <v>3</v>
      </c>
      <c r="J26" s="25">
        <v>30</v>
      </c>
      <c r="K26" s="25">
        <v>3</v>
      </c>
      <c r="L26" s="25">
        <v>15</v>
      </c>
      <c r="M26" s="25">
        <v>95</v>
      </c>
      <c r="N26" s="28" t="s">
        <v>64</v>
      </c>
      <c r="O26" s="28"/>
    </row>
    <row r="27" ht="29" customHeight="1" spans="1:15">
      <c r="A27" s="38"/>
      <c r="B27" s="25" t="s">
        <v>29</v>
      </c>
      <c r="C27" s="25" t="s">
        <v>80</v>
      </c>
      <c r="D27" s="25" t="s">
        <v>81</v>
      </c>
      <c r="E27" s="25"/>
      <c r="F27" s="27"/>
      <c r="G27" s="26"/>
      <c r="H27" s="29"/>
      <c r="I27" s="25"/>
      <c r="J27" s="25"/>
      <c r="K27" s="25"/>
      <c r="L27" s="25"/>
      <c r="M27" s="25"/>
      <c r="N27" s="28"/>
      <c r="O27" s="28"/>
    </row>
    <row r="28" ht="29" customHeight="1" spans="1:15">
      <c r="A28" s="38"/>
      <c r="B28" s="54" t="s">
        <v>29</v>
      </c>
      <c r="C28" s="54" t="s">
        <v>82</v>
      </c>
      <c r="D28" s="54" t="s">
        <v>83</v>
      </c>
      <c r="E28" s="54"/>
      <c r="F28" s="32"/>
      <c r="G28" s="55"/>
      <c r="H28" s="56"/>
      <c r="I28" s="54"/>
      <c r="J28" s="54"/>
      <c r="K28" s="54"/>
      <c r="L28" s="54"/>
      <c r="M28" s="54"/>
      <c r="N28" s="57"/>
      <c r="O28" s="57"/>
    </row>
    <row r="29" ht="29" customHeight="1" spans="1:15">
      <c r="A29" s="32">
        <f>MAX($A$9:A28)+1</f>
        <v>6</v>
      </c>
      <c r="B29" s="25" t="s">
        <v>20</v>
      </c>
      <c r="C29" s="25" t="s">
        <v>84</v>
      </c>
      <c r="D29" s="25" t="s">
        <v>85</v>
      </c>
      <c r="E29" s="25" t="s">
        <v>86</v>
      </c>
      <c r="F29" s="25"/>
      <c r="G29" s="26">
        <v>2019.09</v>
      </c>
      <c r="H29" s="27">
        <v>50</v>
      </c>
      <c r="I29" s="25">
        <v>3</v>
      </c>
      <c r="J29" s="25">
        <v>30</v>
      </c>
      <c r="K29" s="25">
        <v>3</v>
      </c>
      <c r="L29" s="25">
        <v>15</v>
      </c>
      <c r="M29" s="25">
        <v>95</v>
      </c>
      <c r="N29" s="28" t="s">
        <v>25</v>
      </c>
      <c r="O29" s="28" t="s">
        <v>36</v>
      </c>
    </row>
    <row r="30" ht="29" customHeight="1" spans="1:15">
      <c r="A30" s="38"/>
      <c r="B30" s="25" t="s">
        <v>26</v>
      </c>
      <c r="C30" s="25" t="s">
        <v>87</v>
      </c>
      <c r="D30" s="25" t="s">
        <v>88</v>
      </c>
      <c r="E30" s="25"/>
      <c r="F30" s="25"/>
      <c r="G30" s="26"/>
      <c r="H30" s="29"/>
      <c r="I30" s="25"/>
      <c r="J30" s="25"/>
      <c r="K30" s="25"/>
      <c r="L30" s="25"/>
      <c r="M30" s="25"/>
      <c r="N30" s="28"/>
      <c r="O30" s="28"/>
    </row>
    <row r="31" ht="29" customHeight="1" spans="1:15">
      <c r="A31" s="43"/>
      <c r="B31" s="25" t="s">
        <v>39</v>
      </c>
      <c r="C31" s="25" t="s">
        <v>89</v>
      </c>
      <c r="D31" s="25" t="s">
        <v>90</v>
      </c>
      <c r="E31" s="25"/>
      <c r="F31" s="25"/>
      <c r="G31" s="26"/>
      <c r="H31" s="29"/>
      <c r="I31" s="25"/>
      <c r="J31" s="25"/>
      <c r="K31" s="25"/>
      <c r="L31" s="25"/>
      <c r="M31" s="25"/>
      <c r="N31" s="28"/>
      <c r="O31" s="28"/>
    </row>
    <row r="32" ht="26" customHeight="1" spans="1:15">
      <c r="A32" s="32">
        <f>MAX($A$9:A31)+1</f>
        <v>7</v>
      </c>
      <c r="B32" s="58" t="s">
        <v>20</v>
      </c>
      <c r="C32" s="59" t="s">
        <v>91</v>
      </c>
      <c r="D32" s="49" t="s">
        <v>92</v>
      </c>
      <c r="E32" s="25" t="s">
        <v>93</v>
      </c>
      <c r="F32" s="25"/>
      <c r="G32" s="26">
        <v>2019.06</v>
      </c>
      <c r="H32" s="29">
        <v>50</v>
      </c>
      <c r="I32" s="25">
        <v>5</v>
      </c>
      <c r="J32" s="25">
        <v>30</v>
      </c>
      <c r="K32" s="25">
        <v>3</v>
      </c>
      <c r="L32" s="25">
        <v>15</v>
      </c>
      <c r="M32" s="25">
        <v>95</v>
      </c>
      <c r="N32" s="28" t="s">
        <v>65</v>
      </c>
      <c r="O32" s="28" t="s">
        <v>25</v>
      </c>
    </row>
    <row r="33" ht="26" customHeight="1" spans="1:15">
      <c r="A33" s="38"/>
      <c r="B33" s="58" t="s">
        <v>26</v>
      </c>
      <c r="C33" s="59" t="s">
        <v>94</v>
      </c>
      <c r="D33" s="49" t="s">
        <v>95</v>
      </c>
      <c r="E33" s="25"/>
      <c r="F33" s="25"/>
      <c r="G33" s="26"/>
      <c r="H33" s="29"/>
      <c r="I33" s="25"/>
      <c r="J33" s="25"/>
      <c r="K33" s="25"/>
      <c r="L33" s="25"/>
      <c r="M33" s="25"/>
      <c r="N33" s="28"/>
      <c r="O33" s="28"/>
    </row>
    <row r="34" ht="26" customHeight="1" spans="1:15">
      <c r="A34" s="43"/>
      <c r="B34" s="58" t="s">
        <v>39</v>
      </c>
      <c r="C34" s="59" t="s">
        <v>96</v>
      </c>
      <c r="D34" s="49" t="s">
        <v>97</v>
      </c>
      <c r="E34" s="25"/>
      <c r="F34" s="25"/>
      <c r="G34" s="26"/>
      <c r="H34" s="29"/>
      <c r="I34" s="25"/>
      <c r="J34" s="25"/>
      <c r="K34" s="25"/>
      <c r="L34" s="25"/>
      <c r="M34" s="25"/>
      <c r="N34" s="28"/>
      <c r="O34" s="28"/>
    </row>
    <row r="35" ht="26" customHeight="1" spans="1:15">
      <c r="A35" s="32">
        <f>MAX($A$9:A34)+1</f>
        <v>8</v>
      </c>
      <c r="B35" s="25" t="s">
        <v>20</v>
      </c>
      <c r="C35" s="25" t="s">
        <v>98</v>
      </c>
      <c r="D35" s="25" t="s">
        <v>99</v>
      </c>
      <c r="E35" s="25" t="s">
        <v>100</v>
      </c>
      <c r="F35" s="25"/>
      <c r="G35" s="26">
        <v>2021.1</v>
      </c>
      <c r="H35" s="27">
        <v>40</v>
      </c>
      <c r="I35" s="25">
        <v>4</v>
      </c>
      <c r="J35" s="25">
        <v>30</v>
      </c>
      <c r="K35" s="25">
        <v>4</v>
      </c>
      <c r="L35" s="25">
        <v>20</v>
      </c>
      <c r="M35" s="25">
        <v>90</v>
      </c>
      <c r="N35" s="28" t="s">
        <v>36</v>
      </c>
      <c r="O35" s="28"/>
    </row>
    <row r="36" ht="26" customHeight="1" spans="1:15">
      <c r="A36" s="38"/>
      <c r="B36" s="25" t="s">
        <v>26</v>
      </c>
      <c r="C36" s="25" t="s">
        <v>101</v>
      </c>
      <c r="D36" s="25" t="s">
        <v>102</v>
      </c>
      <c r="E36" s="25"/>
      <c r="F36" s="25"/>
      <c r="G36" s="26"/>
      <c r="H36" s="29"/>
      <c r="I36" s="25"/>
      <c r="J36" s="25"/>
      <c r="K36" s="25"/>
      <c r="L36" s="25"/>
      <c r="M36" s="25"/>
      <c r="N36" s="28"/>
      <c r="O36" s="28"/>
    </row>
    <row r="37" ht="26" customHeight="1" spans="1:15">
      <c r="A37" s="38"/>
      <c r="B37" s="25" t="s">
        <v>39</v>
      </c>
      <c r="C37" s="25" t="s">
        <v>103</v>
      </c>
      <c r="D37" s="25" t="s">
        <v>104</v>
      </c>
      <c r="E37" s="25"/>
      <c r="F37" s="25"/>
      <c r="G37" s="26"/>
      <c r="H37" s="29"/>
      <c r="I37" s="25"/>
      <c r="J37" s="25"/>
      <c r="K37" s="25"/>
      <c r="L37" s="25"/>
      <c r="M37" s="25"/>
      <c r="N37" s="28"/>
      <c r="O37" s="28"/>
    </row>
    <row r="38" ht="26" customHeight="1" spans="1:15">
      <c r="A38" s="43"/>
      <c r="B38" s="25" t="s">
        <v>29</v>
      </c>
      <c r="C38" s="25" t="s">
        <v>105</v>
      </c>
      <c r="D38" s="25" t="s">
        <v>106</v>
      </c>
      <c r="E38" s="25"/>
      <c r="F38" s="25"/>
      <c r="G38" s="26"/>
      <c r="H38" s="29"/>
      <c r="I38" s="25"/>
      <c r="J38" s="25"/>
      <c r="K38" s="25"/>
      <c r="L38" s="25"/>
      <c r="M38" s="25"/>
      <c r="N38" s="28"/>
      <c r="O38" s="28"/>
    </row>
    <row r="39" ht="26" customHeight="1" spans="1:15">
      <c r="A39" s="32">
        <f>MAX($A$9:A38)+1</f>
        <v>9</v>
      </c>
      <c r="B39" s="25" t="s">
        <v>20</v>
      </c>
      <c r="C39" s="25" t="s">
        <v>107</v>
      </c>
      <c r="D39" s="25" t="s">
        <v>108</v>
      </c>
      <c r="E39" s="25" t="s">
        <v>109</v>
      </c>
      <c r="F39" s="25"/>
      <c r="G39" s="26">
        <v>2021.11</v>
      </c>
      <c r="H39" s="27">
        <v>40</v>
      </c>
      <c r="I39" s="25">
        <v>3</v>
      </c>
      <c r="J39" s="25">
        <v>30</v>
      </c>
      <c r="K39" s="25">
        <v>4</v>
      </c>
      <c r="L39" s="25">
        <v>20</v>
      </c>
      <c r="M39" s="25">
        <v>90</v>
      </c>
      <c r="N39" s="28" t="s">
        <v>25</v>
      </c>
      <c r="O39" s="28" t="s">
        <v>36</v>
      </c>
    </row>
    <row r="40" ht="26" customHeight="1" spans="1:15">
      <c r="A40" s="38"/>
      <c r="B40" s="25" t="s">
        <v>26</v>
      </c>
      <c r="C40" s="25" t="s">
        <v>110</v>
      </c>
      <c r="D40" s="25" t="s">
        <v>111</v>
      </c>
      <c r="E40" s="25"/>
      <c r="F40" s="25"/>
      <c r="G40" s="26"/>
      <c r="H40" s="29"/>
      <c r="I40" s="25"/>
      <c r="J40" s="25"/>
      <c r="K40" s="25"/>
      <c r="L40" s="25"/>
      <c r="M40" s="25"/>
      <c r="N40" s="28"/>
      <c r="O40" s="28"/>
    </row>
    <row r="41" ht="26" customHeight="1" spans="1:15">
      <c r="A41" s="38"/>
      <c r="B41" s="25" t="s">
        <v>39</v>
      </c>
      <c r="C41" s="25" t="s">
        <v>112</v>
      </c>
      <c r="D41" s="25" t="s">
        <v>113</v>
      </c>
      <c r="E41" s="25"/>
      <c r="F41" s="25"/>
      <c r="G41" s="26"/>
      <c r="H41" s="29"/>
      <c r="I41" s="25"/>
      <c r="J41" s="25"/>
      <c r="K41" s="25"/>
      <c r="L41" s="25"/>
      <c r="M41" s="25"/>
      <c r="N41" s="28"/>
      <c r="O41" s="28"/>
    </row>
    <row r="42" ht="26" customHeight="1" spans="1:15">
      <c r="A42" s="43"/>
      <c r="B42" s="25" t="s">
        <v>29</v>
      </c>
      <c r="C42" s="25" t="s">
        <v>114</v>
      </c>
      <c r="D42" s="25" t="s">
        <v>115</v>
      </c>
      <c r="E42" s="25"/>
      <c r="F42" s="25"/>
      <c r="G42" s="26"/>
      <c r="H42" s="29"/>
      <c r="I42" s="25"/>
      <c r="J42" s="25"/>
      <c r="K42" s="25"/>
      <c r="L42" s="25"/>
      <c r="M42" s="25"/>
      <c r="N42" s="28"/>
      <c r="O42" s="28"/>
    </row>
    <row r="43" ht="26" customHeight="1" spans="1:15">
      <c r="A43" s="27">
        <f>MAX($A$9:A42)+1</f>
        <v>10</v>
      </c>
      <c r="B43" s="48" t="s">
        <v>20</v>
      </c>
      <c r="C43" s="49" t="s">
        <v>116</v>
      </c>
      <c r="D43" s="49" t="s">
        <v>117</v>
      </c>
      <c r="E43" s="50" t="s">
        <v>118</v>
      </c>
      <c r="F43" s="50"/>
      <c r="G43" s="26">
        <v>2018.02</v>
      </c>
      <c r="H43" s="27">
        <v>50</v>
      </c>
      <c r="I43" s="25">
        <v>3</v>
      </c>
      <c r="J43" s="25">
        <v>30</v>
      </c>
      <c r="K43" s="25">
        <v>1</v>
      </c>
      <c r="L43" s="25">
        <v>5</v>
      </c>
      <c r="M43" s="25">
        <v>85</v>
      </c>
      <c r="N43" s="28" t="s">
        <v>36</v>
      </c>
      <c r="O43" s="28"/>
    </row>
    <row r="44" ht="26" customHeight="1" spans="1:15">
      <c r="A44" s="32">
        <f>MAX($A$9:A43)+1</f>
        <v>11</v>
      </c>
      <c r="B44" s="25" t="s">
        <v>20</v>
      </c>
      <c r="C44" s="60" t="s">
        <v>119</v>
      </c>
      <c r="D44" s="61" t="s">
        <v>120</v>
      </c>
      <c r="E44" s="62" t="s">
        <v>121</v>
      </c>
      <c r="F44" s="63"/>
      <c r="G44" s="26">
        <v>2018.03</v>
      </c>
      <c r="H44" s="27">
        <v>50</v>
      </c>
      <c r="I44" s="25">
        <v>2</v>
      </c>
      <c r="J44" s="25">
        <v>20</v>
      </c>
      <c r="K44" s="25">
        <v>3</v>
      </c>
      <c r="L44" s="25">
        <v>15</v>
      </c>
      <c r="M44" s="25">
        <v>85</v>
      </c>
      <c r="N44" s="28" t="s">
        <v>25</v>
      </c>
      <c r="O44" s="28" t="s">
        <v>36</v>
      </c>
    </row>
    <row r="45" ht="26" customHeight="1" spans="1:15">
      <c r="A45" s="38"/>
      <c r="B45" s="48" t="s">
        <v>122</v>
      </c>
      <c r="C45" s="49" t="s">
        <v>123</v>
      </c>
      <c r="D45" s="49" t="s">
        <v>124</v>
      </c>
      <c r="E45" s="62"/>
      <c r="F45" s="64"/>
      <c r="G45" s="26"/>
      <c r="H45" s="29"/>
      <c r="I45" s="25"/>
      <c r="J45" s="25"/>
      <c r="K45" s="25"/>
      <c r="L45" s="25"/>
      <c r="M45" s="25"/>
      <c r="N45" s="28"/>
      <c r="O45" s="28"/>
    </row>
    <row r="46" ht="26" customHeight="1" spans="1:15">
      <c r="A46" s="43"/>
      <c r="B46" s="48" t="s">
        <v>125</v>
      </c>
      <c r="C46" s="49" t="s">
        <v>126</v>
      </c>
      <c r="D46" s="49" t="s">
        <v>127</v>
      </c>
      <c r="E46" s="62"/>
      <c r="F46" s="65"/>
      <c r="G46" s="26"/>
      <c r="H46" s="29"/>
      <c r="I46" s="25"/>
      <c r="J46" s="25"/>
      <c r="K46" s="25"/>
      <c r="L46" s="25"/>
      <c r="M46" s="25"/>
      <c r="N46" s="28"/>
      <c r="O46" s="28"/>
    </row>
    <row r="47" ht="26" customHeight="1" spans="1:15">
      <c r="A47" s="32">
        <f>MAX($A$9:A46)+1</f>
        <v>12</v>
      </c>
      <c r="B47" s="66" t="s">
        <v>20</v>
      </c>
      <c r="C47" s="67" t="s">
        <v>128</v>
      </c>
      <c r="D47" s="68" t="s">
        <v>129</v>
      </c>
      <c r="E47" s="69" t="s">
        <v>130</v>
      </c>
      <c r="F47" s="70"/>
      <c r="G47" s="26">
        <v>2019</v>
      </c>
      <c r="H47" s="27">
        <v>50</v>
      </c>
      <c r="I47" s="25">
        <v>2</v>
      </c>
      <c r="J47" s="25">
        <v>20</v>
      </c>
      <c r="K47" s="25">
        <v>3</v>
      </c>
      <c r="L47" s="25">
        <v>15</v>
      </c>
      <c r="M47" s="25">
        <v>85</v>
      </c>
      <c r="N47" s="28" t="s">
        <v>131</v>
      </c>
      <c r="O47" s="28"/>
    </row>
    <row r="48" ht="26" customHeight="1" spans="1:15">
      <c r="A48" s="38"/>
      <c r="B48" s="66" t="s">
        <v>26</v>
      </c>
      <c r="C48" s="67" t="s">
        <v>132</v>
      </c>
      <c r="D48" s="68" t="s">
        <v>133</v>
      </c>
      <c r="E48" s="69"/>
      <c r="F48" s="71"/>
      <c r="G48" s="26"/>
      <c r="H48" s="29"/>
      <c r="I48" s="25"/>
      <c r="J48" s="25"/>
      <c r="K48" s="25"/>
      <c r="L48" s="25"/>
      <c r="M48" s="25"/>
      <c r="N48" s="28"/>
      <c r="O48" s="28"/>
    </row>
    <row r="49" ht="26" customHeight="1" spans="1:15">
      <c r="A49" s="43"/>
      <c r="B49" s="66" t="s">
        <v>39</v>
      </c>
      <c r="C49" s="67" t="s">
        <v>134</v>
      </c>
      <c r="D49" s="68" t="s">
        <v>135</v>
      </c>
      <c r="E49" s="69"/>
      <c r="F49" s="72"/>
      <c r="G49" s="26"/>
      <c r="H49" s="29"/>
      <c r="I49" s="25"/>
      <c r="J49" s="25"/>
      <c r="K49" s="25"/>
      <c r="L49" s="25"/>
      <c r="M49" s="25"/>
      <c r="N49" s="28"/>
      <c r="O49" s="28"/>
    </row>
    <row r="50" ht="27" customHeight="1" spans="1:15">
      <c r="A50" s="32">
        <f>MAX($A$9:A49)+1</f>
        <v>13</v>
      </c>
      <c r="B50" s="25" t="s">
        <v>20</v>
      </c>
      <c r="C50" s="25" t="s">
        <v>136</v>
      </c>
      <c r="D50" s="25" t="s">
        <v>137</v>
      </c>
      <c r="E50" s="25" t="s">
        <v>138</v>
      </c>
      <c r="F50" s="25"/>
      <c r="G50" s="26">
        <v>2021.11</v>
      </c>
      <c r="H50" s="27">
        <v>40</v>
      </c>
      <c r="I50" s="25">
        <v>3</v>
      </c>
      <c r="J50" s="25">
        <v>30</v>
      </c>
      <c r="K50" s="25">
        <v>3</v>
      </c>
      <c r="L50" s="25">
        <v>15</v>
      </c>
      <c r="M50" s="25">
        <v>85</v>
      </c>
      <c r="N50" s="28" t="s">
        <v>25</v>
      </c>
      <c r="O50" s="28"/>
    </row>
    <row r="51" ht="27" customHeight="1" spans="1:15">
      <c r="A51" s="38"/>
      <c r="B51" s="25" t="s">
        <v>26</v>
      </c>
      <c r="C51" s="25" t="s">
        <v>139</v>
      </c>
      <c r="D51" s="25" t="s">
        <v>140</v>
      </c>
      <c r="E51" s="25"/>
      <c r="F51" s="25"/>
      <c r="G51" s="26"/>
      <c r="H51" s="29"/>
      <c r="I51" s="25"/>
      <c r="J51" s="25"/>
      <c r="K51" s="25"/>
      <c r="L51" s="25"/>
      <c r="M51" s="25"/>
      <c r="N51" s="28"/>
      <c r="O51" s="28"/>
    </row>
    <row r="52" ht="27" customHeight="1" spans="1:15">
      <c r="A52" s="43"/>
      <c r="B52" s="25" t="s">
        <v>39</v>
      </c>
      <c r="C52" s="25" t="s">
        <v>141</v>
      </c>
      <c r="D52" s="25" t="s">
        <v>142</v>
      </c>
      <c r="E52" s="25"/>
      <c r="F52" s="25"/>
      <c r="G52" s="26"/>
      <c r="H52" s="29"/>
      <c r="I52" s="25"/>
      <c r="J52" s="25"/>
      <c r="K52" s="25"/>
      <c r="L52" s="25"/>
      <c r="M52" s="25"/>
      <c r="N52" s="28"/>
      <c r="O52" s="28"/>
    </row>
    <row r="53" ht="27" customHeight="1" spans="1:15">
      <c r="A53" s="32">
        <f>MAX($A$9:A52)+1</f>
        <v>14</v>
      </c>
      <c r="B53" s="25" t="s">
        <v>20</v>
      </c>
      <c r="C53" s="60" t="s">
        <v>143</v>
      </c>
      <c r="D53" s="61" t="s">
        <v>144</v>
      </c>
      <c r="E53" s="62" t="s">
        <v>145</v>
      </c>
      <c r="F53" s="63"/>
      <c r="G53" s="26">
        <v>2018.03</v>
      </c>
      <c r="H53" s="27">
        <v>50</v>
      </c>
      <c r="I53" s="25">
        <v>2</v>
      </c>
      <c r="J53" s="25">
        <v>20</v>
      </c>
      <c r="K53" s="25">
        <v>2</v>
      </c>
      <c r="L53" s="25">
        <v>10</v>
      </c>
      <c r="M53" s="25">
        <v>80</v>
      </c>
      <c r="N53" s="28" t="s">
        <v>25</v>
      </c>
      <c r="O53" s="28"/>
    </row>
    <row r="54" ht="27" customHeight="1" spans="1:15">
      <c r="A54" s="43"/>
      <c r="B54" s="25" t="s">
        <v>26</v>
      </c>
      <c r="C54" s="60" t="s">
        <v>146</v>
      </c>
      <c r="D54" s="61" t="s">
        <v>147</v>
      </c>
      <c r="E54" s="62"/>
      <c r="F54" s="65"/>
      <c r="G54" s="26"/>
      <c r="H54" s="29"/>
      <c r="I54" s="25"/>
      <c r="J54" s="25"/>
      <c r="K54" s="25"/>
      <c r="L54" s="25"/>
      <c r="M54" s="25"/>
      <c r="N54" s="28"/>
      <c r="O54" s="28"/>
    </row>
    <row r="55" ht="27" customHeight="1" spans="1:15">
      <c r="A55" s="32">
        <f>MAX($A$9:A54)+1</f>
        <v>15</v>
      </c>
      <c r="B55" s="25" t="s">
        <v>20</v>
      </c>
      <c r="C55" s="25" t="s">
        <v>148</v>
      </c>
      <c r="D55" s="25" t="s">
        <v>149</v>
      </c>
      <c r="E55" s="25" t="s">
        <v>150</v>
      </c>
      <c r="F55" s="25"/>
      <c r="G55" s="26">
        <v>2022.01</v>
      </c>
      <c r="H55" s="27">
        <v>30</v>
      </c>
      <c r="I55" s="25">
        <v>4</v>
      </c>
      <c r="J55" s="25">
        <v>30</v>
      </c>
      <c r="K55" s="25">
        <v>6</v>
      </c>
      <c r="L55" s="25">
        <v>20</v>
      </c>
      <c r="M55" s="25">
        <v>80</v>
      </c>
      <c r="N55" s="28" t="s">
        <v>131</v>
      </c>
      <c r="O55" s="28" t="s">
        <v>25</v>
      </c>
    </row>
    <row r="56" ht="27" customHeight="1" spans="1:15">
      <c r="A56" s="38"/>
      <c r="B56" s="25" t="s">
        <v>26</v>
      </c>
      <c r="C56" s="25" t="s">
        <v>151</v>
      </c>
      <c r="D56" s="25" t="s">
        <v>152</v>
      </c>
      <c r="E56" s="25"/>
      <c r="F56" s="25"/>
      <c r="G56" s="26"/>
      <c r="H56" s="29"/>
      <c r="I56" s="25"/>
      <c r="J56" s="25"/>
      <c r="K56" s="25"/>
      <c r="L56" s="25"/>
      <c r="M56" s="25"/>
      <c r="N56" s="28"/>
      <c r="O56" s="28"/>
    </row>
    <row r="57" ht="27" customHeight="1" spans="1:15">
      <c r="A57" s="38"/>
      <c r="B57" s="25" t="s">
        <v>39</v>
      </c>
      <c r="C57" s="25" t="s">
        <v>153</v>
      </c>
      <c r="D57" s="25" t="s">
        <v>154</v>
      </c>
      <c r="E57" s="25"/>
      <c r="F57" s="25"/>
      <c r="G57" s="26"/>
      <c r="H57" s="29"/>
      <c r="I57" s="25"/>
      <c r="J57" s="25"/>
      <c r="K57" s="25"/>
      <c r="L57" s="25"/>
      <c r="M57" s="25"/>
      <c r="N57" s="28"/>
      <c r="O57" s="28"/>
    </row>
    <row r="58" ht="27" customHeight="1" spans="1:15">
      <c r="A58" s="38"/>
      <c r="B58" s="25" t="s">
        <v>39</v>
      </c>
      <c r="C58" s="25" t="s">
        <v>155</v>
      </c>
      <c r="D58" s="25" t="s">
        <v>156</v>
      </c>
      <c r="E58" s="25"/>
      <c r="F58" s="25"/>
      <c r="G58" s="26"/>
      <c r="H58" s="29"/>
      <c r="I58" s="25"/>
      <c r="J58" s="25"/>
      <c r="K58" s="25"/>
      <c r="L58" s="25"/>
      <c r="M58" s="25"/>
      <c r="N58" s="28"/>
      <c r="O58" s="28"/>
    </row>
    <row r="59" ht="27" customHeight="1" spans="1:15">
      <c r="A59" s="38"/>
      <c r="B59" s="25" t="s">
        <v>39</v>
      </c>
      <c r="C59" s="25" t="s">
        <v>157</v>
      </c>
      <c r="D59" s="25" t="s">
        <v>158</v>
      </c>
      <c r="E59" s="25"/>
      <c r="F59" s="25"/>
      <c r="G59" s="26"/>
      <c r="H59" s="29"/>
      <c r="I59" s="25"/>
      <c r="J59" s="25"/>
      <c r="K59" s="25"/>
      <c r="L59" s="25"/>
      <c r="M59" s="25"/>
      <c r="N59" s="28"/>
      <c r="O59" s="28"/>
    </row>
    <row r="60" ht="27" customHeight="1" spans="1:15">
      <c r="A60" s="43"/>
      <c r="B60" s="25" t="s">
        <v>159</v>
      </c>
      <c r="C60" s="25" t="s">
        <v>160</v>
      </c>
      <c r="D60" s="25" t="s">
        <v>161</v>
      </c>
      <c r="E60" s="25"/>
      <c r="F60" s="25"/>
      <c r="G60" s="26"/>
      <c r="H60" s="29"/>
      <c r="I60" s="25"/>
      <c r="J60" s="25"/>
      <c r="K60" s="25"/>
      <c r="L60" s="25"/>
      <c r="M60" s="25"/>
      <c r="N60" s="28"/>
      <c r="O60" s="28"/>
    </row>
    <row r="61" ht="27" customHeight="1" spans="1:15">
      <c r="A61" s="32">
        <f>MAX($A$9:A60)+1</f>
        <v>16</v>
      </c>
      <c r="B61" s="25" t="s">
        <v>20</v>
      </c>
      <c r="C61" s="60" t="s">
        <v>162</v>
      </c>
      <c r="D61" s="61" t="s">
        <v>163</v>
      </c>
      <c r="E61" s="73" t="s">
        <v>164</v>
      </c>
      <c r="F61" s="74"/>
      <c r="G61" s="26">
        <v>2022.04</v>
      </c>
      <c r="H61" s="27">
        <v>30</v>
      </c>
      <c r="I61" s="25">
        <v>3</v>
      </c>
      <c r="J61" s="25">
        <v>30</v>
      </c>
      <c r="K61" s="25">
        <v>6</v>
      </c>
      <c r="L61" s="25">
        <v>20</v>
      </c>
      <c r="M61" s="25">
        <v>80</v>
      </c>
      <c r="N61" s="28" t="s">
        <v>36</v>
      </c>
      <c r="O61" s="28" t="s">
        <v>25</v>
      </c>
    </row>
    <row r="62" ht="27" customHeight="1" spans="1:15">
      <c r="A62" s="38"/>
      <c r="B62" s="25" t="s">
        <v>26</v>
      </c>
      <c r="C62" s="60" t="s">
        <v>165</v>
      </c>
      <c r="D62" s="61" t="s">
        <v>166</v>
      </c>
      <c r="E62" s="73"/>
      <c r="F62" s="75"/>
      <c r="G62" s="26"/>
      <c r="H62" s="29"/>
      <c r="I62" s="25"/>
      <c r="J62" s="25"/>
      <c r="K62" s="25"/>
      <c r="L62" s="25"/>
      <c r="M62" s="25"/>
      <c r="N62" s="28"/>
      <c r="O62" s="28"/>
    </row>
    <row r="63" ht="27" customHeight="1" spans="1:15">
      <c r="A63" s="38"/>
      <c r="B63" s="25" t="s">
        <v>39</v>
      </c>
      <c r="C63" s="60" t="s">
        <v>167</v>
      </c>
      <c r="D63" s="61" t="s">
        <v>168</v>
      </c>
      <c r="E63" s="73"/>
      <c r="F63" s="75"/>
      <c r="G63" s="26"/>
      <c r="H63" s="29"/>
      <c r="I63" s="25"/>
      <c r="J63" s="25"/>
      <c r="K63" s="25"/>
      <c r="L63" s="25"/>
      <c r="M63" s="25"/>
      <c r="N63" s="28"/>
      <c r="O63" s="28"/>
    </row>
    <row r="64" ht="27" customHeight="1" spans="1:15">
      <c r="A64" s="38"/>
      <c r="B64" s="25" t="s">
        <v>169</v>
      </c>
      <c r="C64" s="60" t="s">
        <v>170</v>
      </c>
      <c r="D64" s="61" t="s">
        <v>171</v>
      </c>
      <c r="E64" s="73"/>
      <c r="F64" s="75"/>
      <c r="G64" s="26"/>
      <c r="H64" s="29"/>
      <c r="I64" s="25"/>
      <c r="J64" s="25"/>
      <c r="K64" s="25"/>
      <c r="L64" s="25"/>
      <c r="M64" s="25"/>
      <c r="N64" s="28"/>
      <c r="O64" s="28"/>
    </row>
    <row r="65" ht="27" customHeight="1" spans="1:15">
      <c r="A65" s="38"/>
      <c r="B65" s="25" t="s">
        <v>26</v>
      </c>
      <c r="C65" s="60" t="s">
        <v>172</v>
      </c>
      <c r="D65" s="61" t="s">
        <v>173</v>
      </c>
      <c r="E65" s="73"/>
      <c r="F65" s="75"/>
      <c r="G65" s="26"/>
      <c r="H65" s="29"/>
      <c r="I65" s="25"/>
      <c r="J65" s="25"/>
      <c r="K65" s="25"/>
      <c r="L65" s="25"/>
      <c r="M65" s="25"/>
      <c r="N65" s="28"/>
      <c r="O65" s="28"/>
    </row>
    <row r="66" ht="27" customHeight="1" spans="1:15">
      <c r="A66" s="43"/>
      <c r="B66" s="25" t="s">
        <v>174</v>
      </c>
      <c r="C66" s="60" t="s">
        <v>175</v>
      </c>
      <c r="D66" s="61" t="s">
        <v>176</v>
      </c>
      <c r="E66" s="73"/>
      <c r="F66" s="76"/>
      <c r="G66" s="26"/>
      <c r="H66" s="29"/>
      <c r="I66" s="25"/>
      <c r="J66" s="25"/>
      <c r="K66" s="25"/>
      <c r="L66" s="25"/>
      <c r="M66" s="25"/>
      <c r="N66" s="28"/>
      <c r="O66" s="28"/>
    </row>
    <row r="67" ht="25.5" customHeight="1" spans="1:15">
      <c r="A67" s="32">
        <f>MAX($A$9:A66)+1</f>
        <v>17</v>
      </c>
      <c r="B67" s="77" t="s">
        <v>20</v>
      </c>
      <c r="C67" s="77" t="s">
        <v>177</v>
      </c>
      <c r="D67" s="77" t="s">
        <v>178</v>
      </c>
      <c r="E67" s="77" t="s">
        <v>179</v>
      </c>
      <c r="F67" s="78"/>
      <c r="G67" s="26">
        <v>2022.1</v>
      </c>
      <c r="H67" s="27">
        <v>30</v>
      </c>
      <c r="I67" s="25">
        <v>3</v>
      </c>
      <c r="J67" s="25">
        <v>30</v>
      </c>
      <c r="K67" s="25">
        <v>4</v>
      </c>
      <c r="L67" s="25">
        <v>20</v>
      </c>
      <c r="M67" s="25">
        <v>80</v>
      </c>
      <c r="N67" s="28" t="s">
        <v>25</v>
      </c>
      <c r="O67" s="28"/>
    </row>
    <row r="68" ht="25.5" customHeight="1" spans="1:15">
      <c r="A68" s="38"/>
      <c r="B68" s="77" t="s">
        <v>169</v>
      </c>
      <c r="C68" s="77" t="s">
        <v>180</v>
      </c>
      <c r="D68" s="77" t="s">
        <v>181</v>
      </c>
      <c r="E68" s="77"/>
      <c r="F68" s="79"/>
      <c r="G68" s="26"/>
      <c r="H68" s="29"/>
      <c r="I68" s="25"/>
      <c r="J68" s="25"/>
      <c r="K68" s="25"/>
      <c r="L68" s="25"/>
      <c r="M68" s="25"/>
      <c r="N68" s="28"/>
      <c r="O68" s="28"/>
    </row>
    <row r="69" ht="25.5" customHeight="1" spans="1:15">
      <c r="A69" s="38"/>
      <c r="B69" s="77" t="s">
        <v>39</v>
      </c>
      <c r="C69" s="77" t="s">
        <v>182</v>
      </c>
      <c r="D69" s="77" t="s">
        <v>183</v>
      </c>
      <c r="E69" s="77"/>
      <c r="F69" s="79"/>
      <c r="G69" s="26"/>
      <c r="H69" s="29"/>
      <c r="I69" s="25"/>
      <c r="J69" s="25"/>
      <c r="K69" s="25"/>
      <c r="L69" s="25"/>
      <c r="M69" s="25"/>
      <c r="N69" s="28"/>
      <c r="O69" s="28"/>
    </row>
    <row r="70" ht="25.5" customHeight="1" spans="1:15">
      <c r="A70" s="43"/>
      <c r="B70" s="77" t="s">
        <v>29</v>
      </c>
      <c r="C70" s="77" t="s">
        <v>184</v>
      </c>
      <c r="D70" s="77" t="s">
        <v>185</v>
      </c>
      <c r="E70" s="77"/>
      <c r="F70" s="80"/>
      <c r="G70" s="26"/>
      <c r="H70" s="29"/>
      <c r="I70" s="25"/>
      <c r="J70" s="25"/>
      <c r="K70" s="25"/>
      <c r="L70" s="25"/>
      <c r="M70" s="25"/>
      <c r="N70" s="28"/>
      <c r="O70" s="28"/>
    </row>
    <row r="71" ht="25.5" customHeight="1" spans="1:15">
      <c r="A71" s="32">
        <f>MAX($A$9:A70)+1</f>
        <v>18</v>
      </c>
      <c r="B71" s="25" t="s">
        <v>20</v>
      </c>
      <c r="C71" s="60" t="s">
        <v>186</v>
      </c>
      <c r="D71" s="61" t="s">
        <v>187</v>
      </c>
      <c r="E71" s="62" t="s">
        <v>188</v>
      </c>
      <c r="F71" s="63"/>
      <c r="G71" s="26">
        <v>2019</v>
      </c>
      <c r="H71" s="27">
        <v>50</v>
      </c>
      <c r="I71" s="25">
        <v>1</v>
      </c>
      <c r="J71" s="25">
        <v>10</v>
      </c>
      <c r="K71" s="25">
        <v>3</v>
      </c>
      <c r="L71" s="25">
        <v>15</v>
      </c>
      <c r="M71" s="25">
        <v>75</v>
      </c>
      <c r="N71" s="28" t="s">
        <v>25</v>
      </c>
      <c r="O71" s="28" t="s">
        <v>131</v>
      </c>
    </row>
    <row r="72" ht="25.5" customHeight="1" spans="1:15">
      <c r="A72" s="38"/>
      <c r="B72" s="25" t="s">
        <v>26</v>
      </c>
      <c r="C72" s="60" t="s">
        <v>189</v>
      </c>
      <c r="D72" s="61" t="s">
        <v>190</v>
      </c>
      <c r="E72" s="62"/>
      <c r="F72" s="64"/>
      <c r="G72" s="26"/>
      <c r="H72" s="29"/>
      <c r="I72" s="25"/>
      <c r="J72" s="25"/>
      <c r="K72" s="25"/>
      <c r="L72" s="25"/>
      <c r="M72" s="25"/>
      <c r="N72" s="28"/>
      <c r="O72" s="28"/>
    </row>
    <row r="73" ht="25.5" customHeight="1" spans="1:15">
      <c r="A73" s="43"/>
      <c r="B73" s="25" t="s">
        <v>39</v>
      </c>
      <c r="C73" s="60" t="s">
        <v>191</v>
      </c>
      <c r="D73" s="61" t="s">
        <v>192</v>
      </c>
      <c r="E73" s="62"/>
      <c r="F73" s="65"/>
      <c r="G73" s="26"/>
      <c r="H73" s="29"/>
      <c r="I73" s="25"/>
      <c r="J73" s="25"/>
      <c r="K73" s="25"/>
      <c r="L73" s="25"/>
      <c r="M73" s="25"/>
      <c r="N73" s="28"/>
      <c r="O73" s="28"/>
    </row>
    <row r="74" ht="25.5" customHeight="1" spans="1:15">
      <c r="A74" s="32">
        <f>MAX($A$9:A73)+1</f>
        <v>19</v>
      </c>
      <c r="B74" s="58" t="s">
        <v>20</v>
      </c>
      <c r="C74" s="59" t="s">
        <v>193</v>
      </c>
      <c r="D74" s="49" t="s">
        <v>194</v>
      </c>
      <c r="E74" s="50" t="s">
        <v>195</v>
      </c>
      <c r="F74" s="51"/>
      <c r="G74" s="26">
        <v>2019.12</v>
      </c>
      <c r="H74" s="27">
        <v>50</v>
      </c>
      <c r="I74" s="25">
        <v>1</v>
      </c>
      <c r="J74" s="25">
        <v>10</v>
      </c>
      <c r="K74" s="25">
        <v>3</v>
      </c>
      <c r="L74" s="25">
        <v>15</v>
      </c>
      <c r="M74" s="25">
        <v>75</v>
      </c>
      <c r="N74" s="28" t="s">
        <v>36</v>
      </c>
      <c r="O74" s="28"/>
    </row>
    <row r="75" ht="25.5" customHeight="1" spans="1:15">
      <c r="A75" s="38"/>
      <c r="B75" s="25" t="s">
        <v>39</v>
      </c>
      <c r="C75" s="60" t="s">
        <v>196</v>
      </c>
      <c r="D75" s="61" t="s">
        <v>197</v>
      </c>
      <c r="E75" s="50"/>
      <c r="F75" s="52"/>
      <c r="G75" s="26"/>
      <c r="H75" s="29"/>
      <c r="I75" s="25"/>
      <c r="J75" s="25"/>
      <c r="K75" s="25"/>
      <c r="L75" s="25"/>
      <c r="M75" s="25"/>
      <c r="N75" s="28"/>
      <c r="O75" s="28"/>
    </row>
    <row r="76" ht="25.5" customHeight="1" spans="1:15">
      <c r="A76" s="43"/>
      <c r="B76" s="25" t="s">
        <v>29</v>
      </c>
      <c r="C76" s="60" t="s">
        <v>198</v>
      </c>
      <c r="D76" s="61" t="s">
        <v>199</v>
      </c>
      <c r="E76" s="50"/>
      <c r="F76" s="53"/>
      <c r="G76" s="26"/>
      <c r="H76" s="29"/>
      <c r="I76" s="25"/>
      <c r="J76" s="25"/>
      <c r="K76" s="25"/>
      <c r="L76" s="25"/>
      <c r="M76" s="25"/>
      <c r="N76" s="28"/>
      <c r="O76" s="28"/>
    </row>
    <row r="77" ht="25.5" customHeight="1" spans="1:15">
      <c r="A77" s="32">
        <f>MAX($A$9:A76)+1</f>
        <v>20</v>
      </c>
      <c r="B77" s="81" t="s">
        <v>20</v>
      </c>
      <c r="C77" s="34" t="s">
        <v>200</v>
      </c>
      <c r="D77" s="35" t="s">
        <v>201</v>
      </c>
      <c r="E77" s="82" t="s">
        <v>202</v>
      </c>
      <c r="F77" s="83"/>
      <c r="G77" s="26">
        <v>2018.04</v>
      </c>
      <c r="H77" s="27">
        <v>50</v>
      </c>
      <c r="I77" s="25">
        <v>1</v>
      </c>
      <c r="J77" s="25">
        <v>10</v>
      </c>
      <c r="K77" s="25">
        <v>2</v>
      </c>
      <c r="L77" s="25">
        <v>10</v>
      </c>
      <c r="M77" s="25">
        <v>70</v>
      </c>
      <c r="N77" s="28" t="s">
        <v>25</v>
      </c>
      <c r="O77" s="28"/>
    </row>
    <row r="78" ht="25.5" customHeight="1" spans="1:15">
      <c r="A78" s="43"/>
      <c r="B78" s="81" t="s">
        <v>26</v>
      </c>
      <c r="C78" s="34" t="s">
        <v>203</v>
      </c>
      <c r="D78" s="35" t="s">
        <v>204</v>
      </c>
      <c r="E78" s="82"/>
      <c r="F78" s="84"/>
      <c r="G78" s="26"/>
      <c r="H78" s="29"/>
      <c r="I78" s="25"/>
      <c r="J78" s="25"/>
      <c r="K78" s="25"/>
      <c r="L78" s="25"/>
      <c r="M78" s="25"/>
      <c r="N78" s="28"/>
      <c r="O78" s="28"/>
    </row>
    <row r="79" ht="25.5" customHeight="1" spans="1:15">
      <c r="A79" s="32">
        <f>MAX($A$9:A78)+1</f>
        <v>21</v>
      </c>
      <c r="B79" s="25" t="s">
        <v>20</v>
      </c>
      <c r="C79" s="25" t="s">
        <v>205</v>
      </c>
      <c r="D79" s="104" t="s">
        <v>206</v>
      </c>
      <c r="E79" s="54" t="s">
        <v>207</v>
      </c>
      <c r="F79" s="54"/>
      <c r="G79" s="55">
        <v>2023.04</v>
      </c>
      <c r="H79" s="32">
        <v>20</v>
      </c>
      <c r="I79" s="56" t="s">
        <v>208</v>
      </c>
      <c r="J79" s="56" t="s">
        <v>209</v>
      </c>
      <c r="K79" s="56" t="s">
        <v>210</v>
      </c>
      <c r="L79" s="56" t="s">
        <v>211</v>
      </c>
      <c r="M79" s="56" t="s">
        <v>212</v>
      </c>
      <c r="N79" s="85" t="s">
        <v>65</v>
      </c>
      <c r="O79" s="85" t="s">
        <v>213</v>
      </c>
    </row>
    <row r="80" ht="25.5" customHeight="1" spans="1:15">
      <c r="A80" s="38"/>
      <c r="B80" s="25" t="s">
        <v>26</v>
      </c>
      <c r="C80" s="25" t="s">
        <v>214</v>
      </c>
      <c r="D80" s="105" t="s">
        <v>215</v>
      </c>
      <c r="E80" s="86"/>
      <c r="F80" s="86"/>
      <c r="G80" s="87"/>
      <c r="H80" s="88"/>
      <c r="I80" s="88"/>
      <c r="J80" s="88"/>
      <c r="K80" s="88"/>
      <c r="L80" s="88"/>
      <c r="M80" s="88"/>
      <c r="N80" s="89"/>
      <c r="O80" s="89"/>
    </row>
    <row r="81" ht="25.5" customHeight="1" spans="1:15">
      <c r="A81" s="38"/>
      <c r="B81" s="25" t="s">
        <v>216</v>
      </c>
      <c r="C81" s="25" t="s">
        <v>217</v>
      </c>
      <c r="D81" s="105" t="s">
        <v>218</v>
      </c>
      <c r="E81" s="86"/>
      <c r="F81" s="86"/>
      <c r="G81" s="87"/>
      <c r="H81" s="88"/>
      <c r="I81" s="88"/>
      <c r="J81" s="88"/>
      <c r="K81" s="88"/>
      <c r="L81" s="88"/>
      <c r="M81" s="88"/>
      <c r="N81" s="89"/>
      <c r="O81" s="89"/>
    </row>
    <row r="82" ht="25.5" customHeight="1" spans="1:15">
      <c r="A82" s="38"/>
      <c r="B82" s="25" t="s">
        <v>216</v>
      </c>
      <c r="C82" s="25" t="s">
        <v>219</v>
      </c>
      <c r="D82" s="105" t="s">
        <v>220</v>
      </c>
      <c r="E82" s="86"/>
      <c r="F82" s="86"/>
      <c r="G82" s="87"/>
      <c r="H82" s="88"/>
      <c r="I82" s="88"/>
      <c r="J82" s="88"/>
      <c r="K82" s="88"/>
      <c r="L82" s="88"/>
      <c r="M82" s="88"/>
      <c r="N82" s="89"/>
      <c r="O82" s="89"/>
    </row>
    <row r="83" ht="25.5" customHeight="1" spans="1:15">
      <c r="A83" s="38"/>
      <c r="B83" s="25" t="s">
        <v>216</v>
      </c>
      <c r="C83" s="25" t="s">
        <v>221</v>
      </c>
      <c r="D83" s="105" t="s">
        <v>222</v>
      </c>
      <c r="E83" s="86"/>
      <c r="F83" s="86"/>
      <c r="G83" s="87"/>
      <c r="H83" s="88"/>
      <c r="I83" s="88"/>
      <c r="J83" s="88"/>
      <c r="K83" s="88"/>
      <c r="L83" s="88"/>
      <c r="M83" s="88"/>
      <c r="N83" s="89"/>
      <c r="O83" s="89"/>
    </row>
    <row r="84" ht="25.5" customHeight="1" spans="1:15">
      <c r="A84" s="38"/>
      <c r="B84" s="25" t="s">
        <v>159</v>
      </c>
      <c r="C84" s="25" t="s">
        <v>223</v>
      </c>
      <c r="D84" s="105" t="s">
        <v>224</v>
      </c>
      <c r="E84" s="86"/>
      <c r="F84" s="86"/>
      <c r="G84" s="87"/>
      <c r="H84" s="88"/>
      <c r="I84" s="88"/>
      <c r="J84" s="88"/>
      <c r="K84" s="88"/>
      <c r="L84" s="88"/>
      <c r="M84" s="88"/>
      <c r="N84" s="89"/>
      <c r="O84" s="89"/>
    </row>
    <row r="85" ht="25.5" customHeight="1" spans="1:15">
      <c r="A85" s="43"/>
      <c r="B85" s="25" t="s">
        <v>159</v>
      </c>
      <c r="C85" s="25" t="s">
        <v>225</v>
      </c>
      <c r="D85" s="105" t="s">
        <v>226</v>
      </c>
      <c r="E85" s="90"/>
      <c r="F85" s="90"/>
      <c r="G85" s="91"/>
      <c r="H85" s="92"/>
      <c r="I85" s="92"/>
      <c r="J85" s="92"/>
      <c r="K85" s="92"/>
      <c r="L85" s="92"/>
      <c r="M85" s="92"/>
      <c r="N85" s="93"/>
      <c r="O85" s="93"/>
    </row>
    <row r="86" ht="27" customHeight="1" spans="1:15">
      <c r="A86" s="32">
        <f>MAX($A$9:A85)+1</f>
        <v>22</v>
      </c>
      <c r="B86" s="25" t="s">
        <v>20</v>
      </c>
      <c r="C86" s="25" t="s">
        <v>227</v>
      </c>
      <c r="D86" s="104" t="s">
        <v>228</v>
      </c>
      <c r="E86" s="25" t="s">
        <v>229</v>
      </c>
      <c r="F86" s="25"/>
      <c r="G86" s="26">
        <v>2023.04</v>
      </c>
      <c r="H86" s="27">
        <v>20</v>
      </c>
      <c r="I86" s="25">
        <v>3</v>
      </c>
      <c r="J86" s="25">
        <v>30</v>
      </c>
      <c r="K86" s="25">
        <v>4</v>
      </c>
      <c r="L86" s="25">
        <v>20</v>
      </c>
      <c r="M86" s="25">
        <v>70</v>
      </c>
      <c r="N86" s="28" t="s">
        <v>36</v>
      </c>
      <c r="O86" s="28" t="s">
        <v>25</v>
      </c>
    </row>
    <row r="87" ht="27" customHeight="1" spans="1:15">
      <c r="A87" s="38"/>
      <c r="B87" s="25" t="s">
        <v>26</v>
      </c>
      <c r="C87" s="25" t="s">
        <v>230</v>
      </c>
      <c r="D87" s="105" t="s">
        <v>231</v>
      </c>
      <c r="E87" s="25"/>
      <c r="F87" s="25"/>
      <c r="G87" s="26"/>
      <c r="H87" s="29"/>
      <c r="I87" s="25"/>
      <c r="J87" s="25"/>
      <c r="K87" s="25"/>
      <c r="L87" s="25"/>
      <c r="M87" s="25"/>
      <c r="N87" s="28"/>
      <c r="O87" s="28"/>
    </row>
    <row r="88" ht="27" customHeight="1" spans="1:15">
      <c r="A88" s="38"/>
      <c r="B88" s="25" t="s">
        <v>216</v>
      </c>
      <c r="C88" s="25" t="s">
        <v>232</v>
      </c>
      <c r="D88" s="105" t="s">
        <v>233</v>
      </c>
      <c r="E88" s="25"/>
      <c r="F88" s="25"/>
      <c r="G88" s="26"/>
      <c r="H88" s="29"/>
      <c r="I88" s="25"/>
      <c r="J88" s="25"/>
      <c r="K88" s="25"/>
      <c r="L88" s="25"/>
      <c r="M88" s="25"/>
      <c r="N88" s="28"/>
      <c r="O88" s="28"/>
    </row>
    <row r="89" ht="27" customHeight="1" spans="1:15">
      <c r="A89" s="43"/>
      <c r="B89" s="25" t="s">
        <v>216</v>
      </c>
      <c r="C89" s="25" t="s">
        <v>234</v>
      </c>
      <c r="D89" s="105" t="s">
        <v>235</v>
      </c>
      <c r="E89" s="25"/>
      <c r="F89" s="25"/>
      <c r="G89" s="26"/>
      <c r="H89" s="29"/>
      <c r="I89" s="25"/>
      <c r="J89" s="25"/>
      <c r="K89" s="25"/>
      <c r="L89" s="25"/>
      <c r="M89" s="25"/>
      <c r="N89" s="28"/>
      <c r="O89" s="28"/>
    </row>
    <row r="90" ht="27" customHeight="1" spans="1:15">
      <c r="A90" s="27">
        <f>MAX($A$9:A89)+1</f>
        <v>23</v>
      </c>
      <c r="B90" s="58" t="s">
        <v>20</v>
      </c>
      <c r="C90" s="25" t="s">
        <v>236</v>
      </c>
      <c r="D90" s="46" t="s">
        <v>237</v>
      </c>
      <c r="E90" s="47" t="s">
        <v>238</v>
      </c>
      <c r="F90" s="25"/>
      <c r="G90" s="26">
        <v>2022.05</v>
      </c>
      <c r="H90" s="27">
        <v>30</v>
      </c>
      <c r="I90" s="25">
        <v>3</v>
      </c>
      <c r="J90" s="25">
        <v>30</v>
      </c>
      <c r="K90" s="25">
        <v>1</v>
      </c>
      <c r="L90" s="25">
        <v>5</v>
      </c>
      <c r="M90" s="25">
        <v>65</v>
      </c>
      <c r="N90" s="28" t="s">
        <v>36</v>
      </c>
      <c r="O90" s="28" t="s">
        <v>131</v>
      </c>
    </row>
    <row r="91" ht="27" customHeight="1" spans="1:15">
      <c r="A91" s="32">
        <f>MAX($A$9:A90)+1</f>
        <v>24</v>
      </c>
      <c r="B91" s="25" t="s">
        <v>20</v>
      </c>
      <c r="C91" s="60" t="s">
        <v>239</v>
      </c>
      <c r="D91" s="61" t="s">
        <v>240</v>
      </c>
      <c r="E91" s="74" t="s">
        <v>241</v>
      </c>
      <c r="F91" s="74"/>
      <c r="G91" s="94">
        <v>2022.02</v>
      </c>
      <c r="H91" s="32">
        <v>30</v>
      </c>
      <c r="I91" s="56">
        <v>2</v>
      </c>
      <c r="J91" s="56">
        <v>20</v>
      </c>
      <c r="K91" s="56">
        <v>3</v>
      </c>
      <c r="L91" s="56">
        <v>10</v>
      </c>
      <c r="M91" s="56">
        <v>60</v>
      </c>
      <c r="N91" s="56" t="s">
        <v>36</v>
      </c>
      <c r="O91" s="56"/>
    </row>
    <row r="92" ht="27" customHeight="1" spans="1:15">
      <c r="A92" s="38"/>
      <c r="B92" s="25" t="s">
        <v>29</v>
      </c>
      <c r="C92" s="60" t="s">
        <v>242</v>
      </c>
      <c r="D92" s="61" t="s">
        <v>243</v>
      </c>
      <c r="E92" s="75"/>
      <c r="F92" s="75"/>
      <c r="G92" s="95"/>
      <c r="H92" s="88"/>
      <c r="I92" s="88"/>
      <c r="J92" s="88"/>
      <c r="K92" s="88"/>
      <c r="L92" s="88"/>
      <c r="M92" s="88"/>
      <c r="N92" s="88"/>
      <c r="O92" s="88"/>
    </row>
    <row r="93" ht="27" customHeight="1" spans="1:15">
      <c r="A93" s="38"/>
      <c r="B93" s="25" t="s">
        <v>39</v>
      </c>
      <c r="C93" s="60" t="s">
        <v>244</v>
      </c>
      <c r="D93" s="61" t="s">
        <v>245</v>
      </c>
      <c r="E93" s="75"/>
      <c r="F93" s="75"/>
      <c r="G93" s="95"/>
      <c r="H93" s="88"/>
      <c r="I93" s="88"/>
      <c r="J93" s="88"/>
      <c r="K93" s="88"/>
      <c r="L93" s="88"/>
      <c r="M93" s="88"/>
      <c r="N93" s="88"/>
      <c r="O93" s="88"/>
    </row>
    <row r="94" ht="27" customHeight="1" spans="1:15">
      <c r="A94" s="32">
        <f>MAX($A$9:A93)+1</f>
        <v>25</v>
      </c>
      <c r="B94" s="25" t="s">
        <v>20</v>
      </c>
      <c r="C94" s="25" t="s">
        <v>246</v>
      </c>
      <c r="D94" s="25" t="s">
        <v>247</v>
      </c>
      <c r="E94" s="25" t="s">
        <v>248</v>
      </c>
      <c r="F94" s="25"/>
      <c r="G94" s="26">
        <v>2024.03</v>
      </c>
      <c r="H94" s="27">
        <v>10</v>
      </c>
      <c r="I94" s="25">
        <v>4</v>
      </c>
      <c r="J94" s="25">
        <v>30</v>
      </c>
      <c r="K94" s="25">
        <v>5</v>
      </c>
      <c r="L94" s="25">
        <v>20</v>
      </c>
      <c r="M94" s="25">
        <v>60</v>
      </c>
      <c r="N94" s="28" t="s">
        <v>25</v>
      </c>
      <c r="O94" s="28" t="s">
        <v>249</v>
      </c>
    </row>
    <row r="95" ht="27" customHeight="1" spans="1:15">
      <c r="A95" s="38"/>
      <c r="B95" s="25" t="s">
        <v>26</v>
      </c>
      <c r="C95" s="25" t="s">
        <v>250</v>
      </c>
      <c r="D95" s="25" t="s">
        <v>251</v>
      </c>
      <c r="E95" s="25"/>
      <c r="F95" s="25"/>
      <c r="G95" s="26"/>
      <c r="H95" s="29"/>
      <c r="I95" s="25"/>
      <c r="J95" s="25"/>
      <c r="K95" s="25"/>
      <c r="L95" s="25"/>
      <c r="M95" s="25"/>
      <c r="N95" s="28"/>
      <c r="O95" s="28"/>
    </row>
    <row r="96" ht="27" customHeight="1" spans="1:15">
      <c r="A96" s="38"/>
      <c r="B96" s="25" t="s">
        <v>29</v>
      </c>
      <c r="C96" s="25" t="s">
        <v>252</v>
      </c>
      <c r="D96" s="25" t="s">
        <v>253</v>
      </c>
      <c r="E96" s="25"/>
      <c r="F96" s="25"/>
      <c r="G96" s="26"/>
      <c r="H96" s="29"/>
      <c r="I96" s="25"/>
      <c r="J96" s="25"/>
      <c r="K96" s="25"/>
      <c r="L96" s="25"/>
      <c r="M96" s="25"/>
      <c r="N96" s="28"/>
      <c r="O96" s="28"/>
    </row>
    <row r="97" ht="27" customHeight="1" spans="1:15">
      <c r="A97" s="38"/>
      <c r="B97" s="25" t="s">
        <v>39</v>
      </c>
      <c r="C97" s="25" t="s">
        <v>254</v>
      </c>
      <c r="D97" s="25" t="s">
        <v>255</v>
      </c>
      <c r="E97" s="25"/>
      <c r="F97" s="25"/>
      <c r="G97" s="26"/>
      <c r="H97" s="29"/>
      <c r="I97" s="25"/>
      <c r="J97" s="25"/>
      <c r="K97" s="25"/>
      <c r="L97" s="25"/>
      <c r="M97" s="25"/>
      <c r="N97" s="28"/>
      <c r="O97" s="28"/>
    </row>
    <row r="98" ht="27" customHeight="1" spans="1:15">
      <c r="A98" s="43"/>
      <c r="B98" s="25" t="s">
        <v>29</v>
      </c>
      <c r="C98" s="25" t="s">
        <v>256</v>
      </c>
      <c r="D98" s="25" t="s">
        <v>257</v>
      </c>
      <c r="E98" s="25"/>
      <c r="F98" s="25"/>
      <c r="G98" s="26"/>
      <c r="H98" s="29"/>
      <c r="I98" s="25"/>
      <c r="J98" s="25"/>
      <c r="K98" s="25"/>
      <c r="L98" s="25"/>
      <c r="M98" s="25"/>
      <c r="N98" s="28"/>
      <c r="O98" s="28"/>
    </row>
    <row r="99" ht="27" customHeight="1" spans="1:15">
      <c r="A99" s="32">
        <f>MAX($A$9:A98)+1</f>
        <v>26</v>
      </c>
      <c r="B99" s="25" t="s">
        <v>20</v>
      </c>
      <c r="C99" s="25" t="s">
        <v>258</v>
      </c>
      <c r="D99" s="25" t="s">
        <v>259</v>
      </c>
      <c r="E99" s="25" t="s">
        <v>260</v>
      </c>
      <c r="F99" s="54"/>
      <c r="G99" s="26">
        <v>2024.05</v>
      </c>
      <c r="H99" s="27">
        <v>10</v>
      </c>
      <c r="I99" s="25">
        <v>4</v>
      </c>
      <c r="J99" s="25">
        <v>30</v>
      </c>
      <c r="K99" s="25">
        <v>4</v>
      </c>
      <c r="L99" s="25">
        <v>20</v>
      </c>
      <c r="M99" s="25">
        <v>60</v>
      </c>
      <c r="N99" s="28" t="s">
        <v>25</v>
      </c>
      <c r="O99" s="28"/>
    </row>
    <row r="100" ht="27" customHeight="1" spans="1:15">
      <c r="A100" s="38"/>
      <c r="B100" s="25" t="s">
        <v>169</v>
      </c>
      <c r="C100" s="25" t="s">
        <v>261</v>
      </c>
      <c r="D100" s="25" t="s">
        <v>262</v>
      </c>
      <c r="E100" s="25"/>
      <c r="F100" s="86"/>
      <c r="G100" s="26"/>
      <c r="H100" s="29"/>
      <c r="I100" s="25"/>
      <c r="J100" s="25"/>
      <c r="K100" s="25"/>
      <c r="L100" s="25"/>
      <c r="M100" s="25"/>
      <c r="N100" s="28"/>
      <c r="O100" s="28"/>
    </row>
    <row r="101" ht="27" customHeight="1" spans="1:15">
      <c r="A101" s="38"/>
      <c r="B101" s="25" t="s">
        <v>29</v>
      </c>
      <c r="C101" s="25" t="s">
        <v>263</v>
      </c>
      <c r="D101" s="25" t="s">
        <v>264</v>
      </c>
      <c r="E101" s="25"/>
      <c r="F101" s="86"/>
      <c r="G101" s="26"/>
      <c r="H101" s="29"/>
      <c r="I101" s="25"/>
      <c r="J101" s="25"/>
      <c r="K101" s="25"/>
      <c r="L101" s="25"/>
      <c r="M101" s="25"/>
      <c r="N101" s="28"/>
      <c r="O101" s="28"/>
    </row>
    <row r="102" ht="27" customHeight="1" spans="1:15">
      <c r="A102" s="43"/>
      <c r="B102" s="25" t="s">
        <v>265</v>
      </c>
      <c r="C102" s="25" t="s">
        <v>266</v>
      </c>
      <c r="D102" s="25" t="s">
        <v>267</v>
      </c>
      <c r="E102" s="25"/>
      <c r="F102" s="90"/>
      <c r="G102" s="26"/>
      <c r="H102" s="29"/>
      <c r="I102" s="25"/>
      <c r="J102" s="25"/>
      <c r="K102" s="25"/>
      <c r="L102" s="25"/>
      <c r="M102" s="25"/>
      <c r="N102" s="28"/>
      <c r="O102" s="28"/>
    </row>
    <row r="103" ht="27" customHeight="1" spans="1:15">
      <c r="A103" s="32">
        <f>MAX($A$9:A102)+1</f>
        <v>27</v>
      </c>
      <c r="B103" s="25" t="s">
        <v>20</v>
      </c>
      <c r="C103" s="25" t="s">
        <v>268</v>
      </c>
      <c r="D103" s="25" t="s">
        <v>269</v>
      </c>
      <c r="E103" s="27" t="s">
        <v>270</v>
      </c>
      <c r="F103" s="27"/>
      <c r="G103" s="26">
        <v>2024.11</v>
      </c>
      <c r="H103" s="29">
        <v>10</v>
      </c>
      <c r="I103" s="25">
        <v>3</v>
      </c>
      <c r="J103" s="25">
        <v>30</v>
      </c>
      <c r="K103" s="25">
        <v>3</v>
      </c>
      <c r="L103" s="25">
        <v>15</v>
      </c>
      <c r="M103" s="25">
        <v>55</v>
      </c>
      <c r="N103" s="28" t="s">
        <v>65</v>
      </c>
      <c r="O103" s="28" t="s">
        <v>213</v>
      </c>
    </row>
    <row r="104" ht="27" customHeight="1" spans="1:15">
      <c r="A104" s="38"/>
      <c r="B104" s="25" t="s">
        <v>26</v>
      </c>
      <c r="C104" s="25" t="s">
        <v>271</v>
      </c>
      <c r="D104" s="25" t="s">
        <v>272</v>
      </c>
      <c r="E104" s="25"/>
      <c r="F104" s="27"/>
      <c r="G104" s="26"/>
      <c r="H104" s="29"/>
      <c r="I104" s="25"/>
      <c r="J104" s="25"/>
      <c r="K104" s="25"/>
      <c r="L104" s="25"/>
      <c r="M104" s="25"/>
      <c r="N104" s="28"/>
      <c r="O104" s="28"/>
    </row>
    <row r="105" ht="27" customHeight="1" spans="1:15">
      <c r="A105" s="43"/>
      <c r="B105" s="25" t="s">
        <v>29</v>
      </c>
      <c r="C105" s="25" t="s">
        <v>273</v>
      </c>
      <c r="D105" s="25" t="s">
        <v>274</v>
      </c>
      <c r="E105" s="25"/>
      <c r="F105" s="27"/>
      <c r="G105" s="26"/>
      <c r="H105" s="29"/>
      <c r="I105" s="25"/>
      <c r="J105" s="25"/>
      <c r="K105" s="25"/>
      <c r="L105" s="25"/>
      <c r="M105" s="25"/>
      <c r="N105" s="28"/>
      <c r="O105" s="28"/>
    </row>
    <row r="106" ht="27" customHeight="1" spans="1:15">
      <c r="A106" s="32">
        <f>MAX($A$9:A105)+1</f>
        <v>28</v>
      </c>
      <c r="B106" s="25" t="s">
        <v>20</v>
      </c>
      <c r="C106" s="25" t="s">
        <v>275</v>
      </c>
      <c r="D106" s="25" t="s">
        <v>276</v>
      </c>
      <c r="E106" s="25" t="s">
        <v>277</v>
      </c>
      <c r="F106" s="25"/>
      <c r="G106" s="26">
        <v>2021.1</v>
      </c>
      <c r="H106" s="27">
        <v>40</v>
      </c>
      <c r="I106" s="25">
        <v>0</v>
      </c>
      <c r="J106" s="25">
        <v>0</v>
      </c>
      <c r="K106" s="25">
        <v>2</v>
      </c>
      <c r="L106" s="25">
        <v>10</v>
      </c>
      <c r="M106" s="25">
        <v>50</v>
      </c>
      <c r="N106" s="28" t="s">
        <v>131</v>
      </c>
      <c r="O106" s="28"/>
    </row>
    <row r="107" ht="27" customHeight="1" spans="1:15">
      <c r="A107" s="43"/>
      <c r="B107" s="25" t="s">
        <v>26</v>
      </c>
      <c r="C107" s="25" t="s">
        <v>278</v>
      </c>
      <c r="D107" s="25" t="s">
        <v>279</v>
      </c>
      <c r="E107" s="25"/>
      <c r="F107" s="25"/>
      <c r="G107" s="26"/>
      <c r="H107" s="29"/>
      <c r="I107" s="25"/>
      <c r="J107" s="25"/>
      <c r="K107" s="25"/>
      <c r="L107" s="25"/>
      <c r="M107" s="25"/>
      <c r="N107" s="28"/>
      <c r="O107" s="28"/>
    </row>
    <row r="108" ht="27" customHeight="1" spans="1:15">
      <c r="A108" s="32">
        <f>MAX($A$9:A107)+1</f>
        <v>29</v>
      </c>
      <c r="B108" s="25" t="s">
        <v>20</v>
      </c>
      <c r="C108" s="25" t="s">
        <v>280</v>
      </c>
      <c r="D108" s="25" t="s">
        <v>281</v>
      </c>
      <c r="E108" s="27" t="s">
        <v>282</v>
      </c>
      <c r="F108" s="27"/>
      <c r="G108" s="26">
        <v>2023</v>
      </c>
      <c r="H108" s="29">
        <v>20</v>
      </c>
      <c r="I108" s="25">
        <v>2</v>
      </c>
      <c r="J108" s="25">
        <v>20</v>
      </c>
      <c r="K108" s="25">
        <v>2</v>
      </c>
      <c r="L108" s="25">
        <v>10</v>
      </c>
      <c r="M108" s="25">
        <v>50</v>
      </c>
      <c r="N108" s="28" t="s">
        <v>36</v>
      </c>
      <c r="O108" s="28" t="s">
        <v>283</v>
      </c>
    </row>
    <row r="109" ht="27" customHeight="1" spans="1:15">
      <c r="A109" s="43"/>
      <c r="B109" s="25" t="s">
        <v>39</v>
      </c>
      <c r="C109" s="25" t="s">
        <v>284</v>
      </c>
      <c r="D109" s="25" t="s">
        <v>285</v>
      </c>
      <c r="E109" s="25"/>
      <c r="F109" s="27"/>
      <c r="G109" s="26"/>
      <c r="H109" s="29"/>
      <c r="I109" s="25"/>
      <c r="J109" s="25"/>
      <c r="K109" s="25"/>
      <c r="L109" s="25"/>
      <c r="M109" s="25"/>
      <c r="N109" s="28"/>
      <c r="O109" s="28"/>
    </row>
    <row r="110" ht="27" customHeight="1" spans="1:15">
      <c r="A110" s="32">
        <f>MAX($A$9:A109)+1</f>
        <v>30</v>
      </c>
      <c r="B110" s="25" t="s">
        <v>20</v>
      </c>
      <c r="C110" s="25" t="s">
        <v>286</v>
      </c>
      <c r="D110" s="25" t="s">
        <v>287</v>
      </c>
      <c r="E110" s="25" t="s">
        <v>288</v>
      </c>
      <c r="F110" s="25"/>
      <c r="G110" s="26">
        <v>2024.01</v>
      </c>
      <c r="H110" s="27">
        <v>10</v>
      </c>
      <c r="I110" s="25">
        <v>2</v>
      </c>
      <c r="J110" s="25">
        <v>20</v>
      </c>
      <c r="K110" s="25">
        <v>5</v>
      </c>
      <c r="L110" s="25">
        <v>20</v>
      </c>
      <c r="M110" s="25">
        <v>50</v>
      </c>
      <c r="N110" s="28" t="s">
        <v>36</v>
      </c>
      <c r="O110" s="28" t="s">
        <v>25</v>
      </c>
    </row>
    <row r="111" ht="27" customHeight="1" spans="1:15">
      <c r="A111" s="38"/>
      <c r="B111" s="25" t="s">
        <v>169</v>
      </c>
      <c r="C111" s="25" t="s">
        <v>289</v>
      </c>
      <c r="D111" s="25" t="s">
        <v>290</v>
      </c>
      <c r="E111" s="25"/>
      <c r="F111" s="25"/>
      <c r="G111" s="26"/>
      <c r="H111" s="29"/>
      <c r="I111" s="25"/>
      <c r="J111" s="25"/>
      <c r="K111" s="25"/>
      <c r="L111" s="25"/>
      <c r="M111" s="25"/>
      <c r="N111" s="28"/>
      <c r="O111" s="28"/>
    </row>
    <row r="112" ht="27" customHeight="1" spans="1:15">
      <c r="A112" s="38"/>
      <c r="B112" s="25" t="s">
        <v>29</v>
      </c>
      <c r="C112" s="25" t="s">
        <v>291</v>
      </c>
      <c r="D112" s="25" t="s">
        <v>292</v>
      </c>
      <c r="E112" s="25"/>
      <c r="F112" s="25"/>
      <c r="G112" s="26"/>
      <c r="H112" s="29"/>
      <c r="I112" s="25"/>
      <c r="J112" s="25"/>
      <c r="K112" s="25"/>
      <c r="L112" s="25"/>
      <c r="M112" s="25"/>
      <c r="N112" s="28"/>
      <c r="O112" s="28"/>
    </row>
    <row r="113" ht="27" customHeight="1" spans="1:15">
      <c r="A113" s="38"/>
      <c r="B113" s="25" t="s">
        <v>29</v>
      </c>
      <c r="C113" s="25" t="s">
        <v>293</v>
      </c>
      <c r="D113" s="25" t="s">
        <v>294</v>
      </c>
      <c r="E113" s="25"/>
      <c r="F113" s="25"/>
      <c r="G113" s="26"/>
      <c r="H113" s="29"/>
      <c r="I113" s="25"/>
      <c r="J113" s="25"/>
      <c r="K113" s="25"/>
      <c r="L113" s="25"/>
      <c r="M113" s="25"/>
      <c r="N113" s="28"/>
      <c r="O113" s="28"/>
    </row>
    <row r="114" ht="27" customHeight="1" spans="1:15">
      <c r="A114" s="43"/>
      <c r="B114" s="25" t="s">
        <v>39</v>
      </c>
      <c r="C114" s="25" t="s">
        <v>295</v>
      </c>
      <c r="D114" s="25" t="s">
        <v>296</v>
      </c>
      <c r="E114" s="25"/>
      <c r="F114" s="25"/>
      <c r="G114" s="26"/>
      <c r="H114" s="29"/>
      <c r="I114" s="25"/>
      <c r="J114" s="25"/>
      <c r="K114" s="25"/>
      <c r="L114" s="25"/>
      <c r="M114" s="25"/>
      <c r="N114" s="28"/>
      <c r="O114" s="28"/>
    </row>
    <row r="115" ht="27" customHeight="1" spans="1:15">
      <c r="A115" s="32">
        <f>MAX($A$9:A114)+1</f>
        <v>31</v>
      </c>
      <c r="B115" s="25" t="s">
        <v>20</v>
      </c>
      <c r="C115" s="25" t="s">
        <v>297</v>
      </c>
      <c r="D115" s="25" t="s">
        <v>298</v>
      </c>
      <c r="E115" s="25" t="s">
        <v>299</v>
      </c>
      <c r="F115" s="25"/>
      <c r="G115" s="26">
        <v>2024.03</v>
      </c>
      <c r="H115" s="27">
        <v>10</v>
      </c>
      <c r="I115" s="25">
        <v>2</v>
      </c>
      <c r="J115" s="25">
        <v>20</v>
      </c>
      <c r="K115" s="25">
        <v>5</v>
      </c>
      <c r="L115" s="25">
        <v>20</v>
      </c>
      <c r="M115" s="25">
        <v>50</v>
      </c>
      <c r="N115" s="28" t="s">
        <v>25</v>
      </c>
      <c r="O115" s="28"/>
    </row>
    <row r="116" ht="27" customHeight="1" spans="1:15">
      <c r="A116" s="38"/>
      <c r="B116" s="25" t="s">
        <v>26</v>
      </c>
      <c r="C116" s="25" t="s">
        <v>300</v>
      </c>
      <c r="D116" s="25" t="s">
        <v>301</v>
      </c>
      <c r="E116" s="25"/>
      <c r="F116" s="25"/>
      <c r="G116" s="26"/>
      <c r="H116" s="29"/>
      <c r="I116" s="25"/>
      <c r="J116" s="25"/>
      <c r="K116" s="25"/>
      <c r="L116" s="25"/>
      <c r="M116" s="25"/>
      <c r="N116" s="28"/>
      <c r="O116" s="28"/>
    </row>
    <row r="117" ht="27" customHeight="1" spans="1:15">
      <c r="A117" s="38"/>
      <c r="B117" s="25" t="s">
        <v>29</v>
      </c>
      <c r="C117" s="25" t="s">
        <v>302</v>
      </c>
      <c r="D117" s="25" t="s">
        <v>303</v>
      </c>
      <c r="E117" s="25"/>
      <c r="F117" s="25"/>
      <c r="G117" s="26"/>
      <c r="H117" s="29"/>
      <c r="I117" s="25"/>
      <c r="J117" s="25"/>
      <c r="K117" s="25"/>
      <c r="L117" s="25"/>
      <c r="M117" s="25"/>
      <c r="N117" s="28"/>
      <c r="O117" s="28"/>
    </row>
    <row r="118" ht="27" customHeight="1" spans="1:15">
      <c r="A118" s="38"/>
      <c r="B118" s="25" t="s">
        <v>29</v>
      </c>
      <c r="C118" s="25" t="s">
        <v>304</v>
      </c>
      <c r="D118" s="25" t="s">
        <v>305</v>
      </c>
      <c r="E118" s="25"/>
      <c r="F118" s="25"/>
      <c r="G118" s="26"/>
      <c r="H118" s="29"/>
      <c r="I118" s="25"/>
      <c r="J118" s="25"/>
      <c r="K118" s="25"/>
      <c r="L118" s="25"/>
      <c r="M118" s="25"/>
      <c r="N118" s="28"/>
      <c r="O118" s="28"/>
    </row>
    <row r="119" ht="27" customHeight="1" spans="1:15">
      <c r="A119" s="43"/>
      <c r="B119" s="25" t="s">
        <v>39</v>
      </c>
      <c r="C119" s="25" t="s">
        <v>306</v>
      </c>
      <c r="D119" s="25" t="s">
        <v>307</v>
      </c>
      <c r="E119" s="25"/>
      <c r="F119" s="25"/>
      <c r="G119" s="26"/>
      <c r="H119" s="29"/>
      <c r="I119" s="25"/>
      <c r="J119" s="25"/>
      <c r="K119" s="25"/>
      <c r="L119" s="25"/>
      <c r="M119" s="25"/>
      <c r="N119" s="28"/>
      <c r="O119" s="28"/>
    </row>
    <row r="120" ht="26" customHeight="1" spans="1:15">
      <c r="A120" s="32">
        <f>MAX($A$9:A119)+1</f>
        <v>32</v>
      </c>
      <c r="B120" s="58" t="s">
        <v>20</v>
      </c>
      <c r="C120" s="25" t="s">
        <v>308</v>
      </c>
      <c r="D120" s="49" t="s">
        <v>309</v>
      </c>
      <c r="E120" s="25" t="s">
        <v>310</v>
      </c>
      <c r="F120" s="25"/>
      <c r="G120" s="26">
        <v>2024.04</v>
      </c>
      <c r="H120" s="27">
        <v>10</v>
      </c>
      <c r="I120" s="25">
        <v>2</v>
      </c>
      <c r="J120" s="25">
        <v>20</v>
      </c>
      <c r="K120" s="25">
        <v>4</v>
      </c>
      <c r="L120" s="25">
        <v>20</v>
      </c>
      <c r="M120" s="25">
        <v>50</v>
      </c>
      <c r="N120" s="28" t="s">
        <v>25</v>
      </c>
      <c r="O120" s="28"/>
    </row>
    <row r="121" ht="26" customHeight="1" spans="1:15">
      <c r="A121" s="38"/>
      <c r="B121" s="58" t="s">
        <v>26</v>
      </c>
      <c r="C121" s="25" t="s">
        <v>311</v>
      </c>
      <c r="D121" s="29" t="s">
        <v>312</v>
      </c>
      <c r="E121" s="25"/>
      <c r="F121" s="25"/>
      <c r="G121" s="26"/>
      <c r="H121" s="29"/>
      <c r="I121" s="25"/>
      <c r="J121" s="25"/>
      <c r="K121" s="25"/>
      <c r="L121" s="25"/>
      <c r="M121" s="25"/>
      <c r="N121" s="28"/>
      <c r="O121" s="28"/>
    </row>
    <row r="122" ht="26" customHeight="1" spans="1:15">
      <c r="A122" s="38"/>
      <c r="B122" s="58" t="s">
        <v>216</v>
      </c>
      <c r="C122" s="25" t="s">
        <v>313</v>
      </c>
      <c r="D122" s="29" t="s">
        <v>314</v>
      </c>
      <c r="E122" s="25"/>
      <c r="F122" s="25"/>
      <c r="G122" s="26"/>
      <c r="H122" s="29"/>
      <c r="I122" s="25"/>
      <c r="J122" s="25"/>
      <c r="K122" s="25"/>
      <c r="L122" s="25"/>
      <c r="M122" s="25"/>
      <c r="N122" s="28"/>
      <c r="O122" s="28"/>
    </row>
    <row r="123" ht="26" customHeight="1" spans="1:15">
      <c r="A123" s="43"/>
      <c r="B123" s="58" t="s">
        <v>216</v>
      </c>
      <c r="C123" s="25" t="s">
        <v>315</v>
      </c>
      <c r="D123" s="29" t="s">
        <v>316</v>
      </c>
      <c r="E123" s="25"/>
      <c r="F123" s="25"/>
      <c r="G123" s="26"/>
      <c r="H123" s="29"/>
      <c r="I123" s="25"/>
      <c r="J123" s="25"/>
      <c r="K123" s="25"/>
      <c r="L123" s="25"/>
      <c r="M123" s="25"/>
      <c r="N123" s="28"/>
      <c r="O123" s="28"/>
    </row>
    <row r="124" ht="26" customHeight="1" spans="1:15">
      <c r="A124" s="32">
        <f>MAX($A$9:A123)+1</f>
        <v>33</v>
      </c>
      <c r="B124" s="25" t="s">
        <v>20</v>
      </c>
      <c r="C124" s="25" t="s">
        <v>317</v>
      </c>
      <c r="D124" s="25" t="s">
        <v>318</v>
      </c>
      <c r="E124" s="25" t="s">
        <v>319</v>
      </c>
      <c r="F124" s="25"/>
      <c r="G124" s="26">
        <v>2024.07</v>
      </c>
      <c r="H124" s="27">
        <v>10</v>
      </c>
      <c r="I124" s="25">
        <v>3</v>
      </c>
      <c r="J124" s="25">
        <v>30</v>
      </c>
      <c r="K124" s="25">
        <v>4</v>
      </c>
      <c r="L124" s="25">
        <v>20</v>
      </c>
      <c r="M124" s="25">
        <v>50</v>
      </c>
      <c r="N124" s="28" t="s">
        <v>25</v>
      </c>
      <c r="O124" s="28" t="s">
        <v>64</v>
      </c>
    </row>
    <row r="125" ht="26" customHeight="1" spans="1:15">
      <c r="A125" s="38"/>
      <c r="B125" s="25" t="s">
        <v>169</v>
      </c>
      <c r="C125" s="25" t="s">
        <v>320</v>
      </c>
      <c r="D125" s="25" t="s">
        <v>321</v>
      </c>
      <c r="E125" s="25"/>
      <c r="F125" s="25"/>
      <c r="G125" s="26"/>
      <c r="H125" s="29"/>
      <c r="I125" s="25"/>
      <c r="J125" s="25"/>
      <c r="K125" s="25"/>
      <c r="L125" s="25"/>
      <c r="M125" s="25"/>
      <c r="N125" s="28"/>
      <c r="O125" s="28"/>
    </row>
    <row r="126" ht="26" customHeight="1" spans="1:15">
      <c r="A126" s="38"/>
      <c r="B126" s="25" t="s">
        <v>216</v>
      </c>
      <c r="C126" s="25" t="s">
        <v>322</v>
      </c>
      <c r="D126" s="25" t="s">
        <v>323</v>
      </c>
      <c r="E126" s="25"/>
      <c r="F126" s="25"/>
      <c r="G126" s="26"/>
      <c r="H126" s="29"/>
      <c r="I126" s="25"/>
      <c r="J126" s="25"/>
      <c r="K126" s="25"/>
      <c r="L126" s="25"/>
      <c r="M126" s="25"/>
      <c r="N126" s="28"/>
      <c r="O126" s="28"/>
    </row>
    <row r="127" ht="26" customHeight="1" spans="1:15">
      <c r="A127" s="43"/>
      <c r="B127" s="25" t="s">
        <v>216</v>
      </c>
      <c r="C127" s="25" t="s">
        <v>324</v>
      </c>
      <c r="D127" s="25" t="s">
        <v>325</v>
      </c>
      <c r="E127" s="25"/>
      <c r="F127" s="25"/>
      <c r="G127" s="26"/>
      <c r="H127" s="29"/>
      <c r="I127" s="25"/>
      <c r="J127" s="25"/>
      <c r="K127" s="25"/>
      <c r="L127" s="25"/>
      <c r="M127" s="25"/>
      <c r="N127" s="28"/>
      <c r="O127" s="28"/>
    </row>
    <row r="128" ht="26" customHeight="1" spans="1:15">
      <c r="A128" s="32">
        <f>MAX($A$9:A127)+1</f>
        <v>34</v>
      </c>
      <c r="B128" s="25" t="s">
        <v>20</v>
      </c>
      <c r="C128" s="25" t="s">
        <v>326</v>
      </c>
      <c r="D128" s="25" t="s">
        <v>327</v>
      </c>
      <c r="E128" s="27" t="s">
        <v>328</v>
      </c>
      <c r="F128" s="27"/>
      <c r="G128" s="96" t="s">
        <v>329</v>
      </c>
      <c r="H128" s="97">
        <v>10</v>
      </c>
      <c r="I128" s="25">
        <v>3</v>
      </c>
      <c r="J128" s="25">
        <v>30</v>
      </c>
      <c r="K128" s="28">
        <v>4</v>
      </c>
      <c r="L128" s="28">
        <v>20</v>
      </c>
      <c r="M128" s="25">
        <v>50</v>
      </c>
      <c r="N128" s="28" t="s">
        <v>65</v>
      </c>
      <c r="O128" s="28" t="s">
        <v>213</v>
      </c>
    </row>
    <row r="129" ht="26" customHeight="1" spans="1:15">
      <c r="A129" s="38"/>
      <c r="B129" s="25" t="s">
        <v>26</v>
      </c>
      <c r="C129" s="25" t="s">
        <v>330</v>
      </c>
      <c r="D129" s="25" t="s">
        <v>331</v>
      </c>
      <c r="E129" s="25"/>
      <c r="F129" s="27"/>
      <c r="G129" s="96"/>
      <c r="H129" s="97"/>
      <c r="I129" s="25"/>
      <c r="J129" s="25"/>
      <c r="K129" s="25"/>
      <c r="L129" s="28"/>
      <c r="M129" s="25"/>
      <c r="N129" s="28"/>
      <c r="O129" s="28"/>
    </row>
    <row r="130" ht="26" customHeight="1" spans="1:15">
      <c r="A130" s="38"/>
      <c r="B130" s="25" t="s">
        <v>39</v>
      </c>
      <c r="C130" s="25" t="s">
        <v>332</v>
      </c>
      <c r="D130" s="25" t="s">
        <v>333</v>
      </c>
      <c r="E130" s="25"/>
      <c r="F130" s="27"/>
      <c r="G130" s="96"/>
      <c r="H130" s="97"/>
      <c r="I130" s="25"/>
      <c r="J130" s="25"/>
      <c r="K130" s="25"/>
      <c r="L130" s="28"/>
      <c r="M130" s="25"/>
      <c r="N130" s="28"/>
      <c r="O130" s="28"/>
    </row>
    <row r="131" ht="26" customHeight="1" spans="1:15">
      <c r="A131" s="43"/>
      <c r="B131" s="25" t="s">
        <v>29</v>
      </c>
      <c r="C131" s="25" t="s">
        <v>334</v>
      </c>
      <c r="D131" s="25" t="s">
        <v>335</v>
      </c>
      <c r="E131" s="25"/>
      <c r="F131" s="27"/>
      <c r="G131" s="96"/>
      <c r="H131" s="97"/>
      <c r="I131" s="25"/>
      <c r="J131" s="25"/>
      <c r="K131" s="25"/>
      <c r="L131" s="28"/>
      <c r="M131" s="25"/>
      <c r="N131" s="28"/>
      <c r="O131" s="28"/>
    </row>
    <row r="132" ht="26" customHeight="1" spans="1:15">
      <c r="A132" s="32">
        <f>MAX($A$9:A131)+1</f>
        <v>35</v>
      </c>
      <c r="B132" s="25" t="s">
        <v>20</v>
      </c>
      <c r="C132" s="25" t="s">
        <v>336</v>
      </c>
      <c r="D132" s="25" t="s">
        <v>337</v>
      </c>
      <c r="E132" s="98" t="s">
        <v>338</v>
      </c>
      <c r="F132" s="98"/>
      <c r="G132" s="26">
        <v>2024.12</v>
      </c>
      <c r="H132" s="29">
        <v>10</v>
      </c>
      <c r="I132" s="25">
        <v>3</v>
      </c>
      <c r="J132" s="25">
        <v>30</v>
      </c>
      <c r="K132" s="25">
        <v>4</v>
      </c>
      <c r="L132" s="25">
        <v>20</v>
      </c>
      <c r="M132" s="25">
        <v>50</v>
      </c>
      <c r="N132" s="28" t="s">
        <v>213</v>
      </c>
      <c r="O132" s="28" t="s">
        <v>65</v>
      </c>
    </row>
    <row r="133" ht="26" customHeight="1" spans="1:15">
      <c r="A133" s="38"/>
      <c r="B133" s="25" t="s">
        <v>26</v>
      </c>
      <c r="C133" s="25" t="s">
        <v>339</v>
      </c>
      <c r="D133" s="25" t="s">
        <v>340</v>
      </c>
      <c r="E133" s="99"/>
      <c r="F133" s="98"/>
      <c r="G133" s="26"/>
      <c r="H133" s="29"/>
      <c r="I133" s="25"/>
      <c r="J133" s="25"/>
      <c r="K133" s="25"/>
      <c r="L133" s="25"/>
      <c r="M133" s="25"/>
      <c r="N133" s="28"/>
      <c r="O133" s="28"/>
    </row>
    <row r="134" ht="26" customHeight="1" spans="1:15">
      <c r="A134" s="38"/>
      <c r="B134" s="25" t="s">
        <v>29</v>
      </c>
      <c r="C134" s="25" t="s">
        <v>341</v>
      </c>
      <c r="D134" s="25" t="s">
        <v>342</v>
      </c>
      <c r="E134" s="99"/>
      <c r="F134" s="98"/>
      <c r="G134" s="26"/>
      <c r="H134" s="29"/>
      <c r="I134" s="25"/>
      <c r="J134" s="25"/>
      <c r="K134" s="25"/>
      <c r="L134" s="25"/>
      <c r="M134" s="25"/>
      <c r="N134" s="28"/>
      <c r="O134" s="28"/>
    </row>
    <row r="135" ht="26" customHeight="1" spans="1:15">
      <c r="A135" s="43"/>
      <c r="B135" s="25" t="s">
        <v>39</v>
      </c>
      <c r="C135" s="25" t="s">
        <v>343</v>
      </c>
      <c r="D135" s="25" t="s">
        <v>344</v>
      </c>
      <c r="E135" s="99"/>
      <c r="F135" s="98"/>
      <c r="G135" s="26"/>
      <c r="H135" s="29"/>
      <c r="I135" s="25"/>
      <c r="J135" s="25"/>
      <c r="K135" s="25"/>
      <c r="L135" s="25"/>
      <c r="M135" s="25"/>
      <c r="N135" s="28"/>
      <c r="O135" s="28"/>
    </row>
    <row r="136" ht="26" customHeight="1" spans="1:15">
      <c r="A136" s="32">
        <f>MAX($A$9:A135)+1</f>
        <v>36</v>
      </c>
      <c r="B136" s="45" t="s">
        <v>20</v>
      </c>
      <c r="C136" s="25" t="s">
        <v>345</v>
      </c>
      <c r="D136" s="46" t="s">
        <v>346</v>
      </c>
      <c r="E136" s="100" t="s">
        <v>347</v>
      </c>
      <c r="F136" s="47"/>
      <c r="G136" s="26">
        <v>2024.1</v>
      </c>
      <c r="H136" s="27">
        <v>10</v>
      </c>
      <c r="I136" s="25">
        <v>4</v>
      </c>
      <c r="J136" s="25">
        <v>30</v>
      </c>
      <c r="K136" s="25">
        <v>2</v>
      </c>
      <c r="L136" s="25">
        <v>10</v>
      </c>
      <c r="M136" s="25">
        <v>50</v>
      </c>
      <c r="N136" s="28" t="s">
        <v>213</v>
      </c>
      <c r="O136" s="28" t="s">
        <v>283</v>
      </c>
    </row>
    <row r="137" ht="26" customHeight="1" spans="1:15">
      <c r="A137" s="43"/>
      <c r="B137" s="45" t="s">
        <v>26</v>
      </c>
      <c r="C137" s="25" t="s">
        <v>348</v>
      </c>
      <c r="D137" s="46" t="s">
        <v>349</v>
      </c>
      <c r="E137" s="47"/>
      <c r="F137" s="47"/>
      <c r="G137" s="26"/>
      <c r="H137" s="29"/>
      <c r="I137" s="25"/>
      <c r="J137" s="25"/>
      <c r="K137" s="25"/>
      <c r="L137" s="25"/>
      <c r="M137" s="25"/>
      <c r="N137" s="28"/>
      <c r="O137" s="28"/>
    </row>
    <row r="138" ht="27" customHeight="1" spans="1:15">
      <c r="A138" s="32">
        <f>MAX($A$9:A137)+1</f>
        <v>37</v>
      </c>
      <c r="B138" s="25" t="s">
        <v>20</v>
      </c>
      <c r="C138" s="25" t="s">
        <v>350</v>
      </c>
      <c r="D138" s="25" t="s">
        <v>351</v>
      </c>
      <c r="E138" s="25" t="s">
        <v>352</v>
      </c>
      <c r="F138" s="25"/>
      <c r="G138" s="26">
        <v>2024.1</v>
      </c>
      <c r="H138" s="27">
        <v>10</v>
      </c>
      <c r="I138" s="25">
        <v>2</v>
      </c>
      <c r="J138" s="25">
        <v>20</v>
      </c>
      <c r="K138" s="25">
        <v>5</v>
      </c>
      <c r="L138" s="25">
        <v>20</v>
      </c>
      <c r="M138" s="25">
        <v>50</v>
      </c>
      <c r="N138" s="28" t="s">
        <v>64</v>
      </c>
      <c r="O138" s="28"/>
    </row>
    <row r="139" ht="27" customHeight="1" spans="1:15">
      <c r="A139" s="38"/>
      <c r="B139" s="25" t="s">
        <v>26</v>
      </c>
      <c r="C139" s="25" t="s">
        <v>353</v>
      </c>
      <c r="D139" s="25" t="s">
        <v>354</v>
      </c>
      <c r="E139" s="25"/>
      <c r="F139" s="25"/>
      <c r="G139" s="26"/>
      <c r="H139" s="29"/>
      <c r="I139" s="25"/>
      <c r="J139" s="25"/>
      <c r="K139" s="25"/>
      <c r="L139" s="25"/>
      <c r="M139" s="25"/>
      <c r="N139" s="28"/>
      <c r="O139" s="28"/>
    </row>
    <row r="140" ht="27" customHeight="1" spans="1:15">
      <c r="A140" s="38"/>
      <c r="B140" s="25" t="s">
        <v>29</v>
      </c>
      <c r="C140" s="25" t="s">
        <v>355</v>
      </c>
      <c r="D140" s="25" t="s">
        <v>356</v>
      </c>
      <c r="E140" s="25"/>
      <c r="F140" s="25"/>
      <c r="G140" s="26"/>
      <c r="H140" s="29"/>
      <c r="I140" s="25"/>
      <c r="J140" s="25"/>
      <c r="K140" s="25"/>
      <c r="L140" s="25"/>
      <c r="M140" s="25"/>
      <c r="N140" s="28"/>
      <c r="O140" s="28"/>
    </row>
    <row r="141" ht="27" customHeight="1" spans="1:15">
      <c r="A141" s="38"/>
      <c r="B141" s="25" t="s">
        <v>39</v>
      </c>
      <c r="C141" s="25" t="s">
        <v>357</v>
      </c>
      <c r="D141" s="25" t="s">
        <v>358</v>
      </c>
      <c r="E141" s="25"/>
      <c r="F141" s="25"/>
      <c r="G141" s="26"/>
      <c r="H141" s="29"/>
      <c r="I141" s="25"/>
      <c r="J141" s="25"/>
      <c r="K141" s="25"/>
      <c r="L141" s="25"/>
      <c r="M141" s="25"/>
      <c r="N141" s="28"/>
      <c r="O141" s="28"/>
    </row>
    <row r="142" ht="27" customHeight="1" spans="1:15">
      <c r="A142" s="43"/>
      <c r="B142" s="25" t="s">
        <v>122</v>
      </c>
      <c r="C142" s="25" t="s">
        <v>359</v>
      </c>
      <c r="D142" s="25" t="s">
        <v>360</v>
      </c>
      <c r="E142" s="25"/>
      <c r="F142" s="25"/>
      <c r="G142" s="26"/>
      <c r="H142" s="29"/>
      <c r="I142" s="25"/>
      <c r="J142" s="25"/>
      <c r="K142" s="25"/>
      <c r="L142" s="25"/>
      <c r="M142" s="25"/>
      <c r="N142" s="28"/>
      <c r="O142" s="28"/>
    </row>
    <row r="143" ht="27" customHeight="1" spans="1:15">
      <c r="A143" s="32">
        <f>MAX($A$9:A142)+1</f>
        <v>38</v>
      </c>
      <c r="B143" s="25" t="s">
        <v>20</v>
      </c>
      <c r="C143" s="25" t="s">
        <v>361</v>
      </c>
      <c r="D143" s="25" t="s">
        <v>362</v>
      </c>
      <c r="E143" s="25" t="s">
        <v>363</v>
      </c>
      <c r="F143" s="25"/>
      <c r="G143" s="26">
        <v>2024.11</v>
      </c>
      <c r="H143" s="27">
        <v>10</v>
      </c>
      <c r="I143" s="25">
        <v>3</v>
      </c>
      <c r="J143" s="25">
        <v>30</v>
      </c>
      <c r="K143" s="25">
        <v>2</v>
      </c>
      <c r="L143" s="25">
        <v>10</v>
      </c>
      <c r="M143" s="25">
        <v>50</v>
      </c>
      <c r="N143" s="28" t="s">
        <v>36</v>
      </c>
      <c r="O143" s="28" t="s">
        <v>25</v>
      </c>
    </row>
    <row r="144" ht="27" customHeight="1" spans="1:15">
      <c r="A144" s="43"/>
      <c r="B144" s="25" t="s">
        <v>29</v>
      </c>
      <c r="C144" s="25" t="s">
        <v>364</v>
      </c>
      <c r="D144" s="25" t="s">
        <v>365</v>
      </c>
      <c r="E144" s="25"/>
      <c r="F144" s="25"/>
      <c r="G144" s="26"/>
      <c r="H144" s="29"/>
      <c r="I144" s="25"/>
      <c r="J144" s="25"/>
      <c r="K144" s="25"/>
      <c r="L144" s="25"/>
      <c r="M144" s="25"/>
      <c r="N144" s="28"/>
      <c r="O144" s="28"/>
    </row>
    <row r="145" ht="27" customHeight="1" spans="1:15">
      <c r="A145" s="32">
        <f>MAX($A$9:A144)+1</f>
        <v>39</v>
      </c>
      <c r="B145" s="25" t="s">
        <v>20</v>
      </c>
      <c r="C145" s="25" t="s">
        <v>366</v>
      </c>
      <c r="D145" s="25" t="s">
        <v>367</v>
      </c>
      <c r="E145" s="25" t="s">
        <v>368</v>
      </c>
      <c r="F145" s="25"/>
      <c r="G145" s="26">
        <v>2024.11</v>
      </c>
      <c r="H145" s="27">
        <v>10</v>
      </c>
      <c r="I145" s="25">
        <v>2</v>
      </c>
      <c r="J145" s="25">
        <v>20</v>
      </c>
      <c r="K145" s="25">
        <v>5</v>
      </c>
      <c r="L145" s="25">
        <v>20</v>
      </c>
      <c r="M145" s="25">
        <v>50</v>
      </c>
      <c r="N145" s="28" t="s">
        <v>36</v>
      </c>
      <c r="O145" s="28" t="s">
        <v>25</v>
      </c>
    </row>
    <row r="146" ht="27" customHeight="1" spans="1:15">
      <c r="A146" s="38"/>
      <c r="B146" s="25" t="s">
        <v>26</v>
      </c>
      <c r="C146" s="25" t="s">
        <v>369</v>
      </c>
      <c r="D146" s="25" t="s">
        <v>370</v>
      </c>
      <c r="E146" s="25"/>
      <c r="F146" s="25"/>
      <c r="G146" s="26"/>
      <c r="H146" s="29"/>
      <c r="I146" s="25"/>
      <c r="J146" s="25"/>
      <c r="K146" s="25"/>
      <c r="L146" s="25"/>
      <c r="M146" s="25"/>
      <c r="N146" s="28"/>
      <c r="O146" s="28"/>
    </row>
    <row r="147" ht="27" customHeight="1" spans="1:15">
      <c r="A147" s="38"/>
      <c r="B147" s="25" t="s">
        <v>39</v>
      </c>
      <c r="C147" s="25" t="s">
        <v>371</v>
      </c>
      <c r="D147" s="25" t="s">
        <v>372</v>
      </c>
      <c r="E147" s="25"/>
      <c r="F147" s="25"/>
      <c r="G147" s="26"/>
      <c r="H147" s="29"/>
      <c r="I147" s="25"/>
      <c r="J147" s="25"/>
      <c r="K147" s="25"/>
      <c r="L147" s="25"/>
      <c r="M147" s="25"/>
      <c r="N147" s="28"/>
      <c r="O147" s="28"/>
    </row>
    <row r="148" ht="27" customHeight="1" spans="1:15">
      <c r="A148" s="38"/>
      <c r="B148" s="25" t="s">
        <v>39</v>
      </c>
      <c r="C148" s="25" t="s">
        <v>373</v>
      </c>
      <c r="D148" s="25" t="s">
        <v>374</v>
      </c>
      <c r="E148" s="25"/>
      <c r="F148" s="25"/>
      <c r="G148" s="26"/>
      <c r="H148" s="29"/>
      <c r="I148" s="25"/>
      <c r="J148" s="25"/>
      <c r="K148" s="25"/>
      <c r="L148" s="25"/>
      <c r="M148" s="25"/>
      <c r="N148" s="28"/>
      <c r="O148" s="28"/>
    </row>
    <row r="149" ht="27" customHeight="1" spans="1:15">
      <c r="A149" s="43"/>
      <c r="B149" s="25" t="s">
        <v>29</v>
      </c>
      <c r="C149" s="25" t="s">
        <v>375</v>
      </c>
      <c r="D149" s="25" t="s">
        <v>376</v>
      </c>
      <c r="E149" s="25"/>
      <c r="F149" s="25"/>
      <c r="G149" s="26"/>
      <c r="H149" s="29"/>
      <c r="I149" s="25"/>
      <c r="J149" s="25"/>
      <c r="K149" s="25"/>
      <c r="L149" s="25"/>
      <c r="M149" s="25"/>
      <c r="N149" s="28"/>
      <c r="O149" s="28"/>
    </row>
    <row r="150" ht="27" customHeight="1" spans="1:15">
      <c r="A150" s="32">
        <f>MAX($A$9:A149)+1</f>
        <v>40</v>
      </c>
      <c r="B150" s="25" t="s">
        <v>20</v>
      </c>
      <c r="C150" s="25" t="s">
        <v>377</v>
      </c>
      <c r="D150" s="25" t="s">
        <v>378</v>
      </c>
      <c r="E150" s="25" t="s">
        <v>379</v>
      </c>
      <c r="F150" s="25"/>
      <c r="G150" s="26">
        <v>2025.02</v>
      </c>
      <c r="H150" s="27">
        <v>0</v>
      </c>
      <c r="I150" s="25">
        <v>3</v>
      </c>
      <c r="J150" s="25">
        <v>30</v>
      </c>
      <c r="K150" s="25">
        <v>5</v>
      </c>
      <c r="L150" s="25">
        <v>20</v>
      </c>
      <c r="M150" s="25">
        <v>50</v>
      </c>
      <c r="N150" s="28" t="s">
        <v>36</v>
      </c>
      <c r="O150" s="28"/>
    </row>
    <row r="151" ht="27" customHeight="1" spans="1:15">
      <c r="A151" s="38"/>
      <c r="B151" s="25" t="s">
        <v>122</v>
      </c>
      <c r="C151" s="25" t="s">
        <v>380</v>
      </c>
      <c r="D151" s="25" t="s">
        <v>381</v>
      </c>
      <c r="E151" s="25"/>
      <c r="F151" s="25"/>
      <c r="G151" s="26"/>
      <c r="H151" s="29"/>
      <c r="I151" s="25"/>
      <c r="J151" s="25"/>
      <c r="K151" s="25"/>
      <c r="L151" s="25"/>
      <c r="M151" s="25"/>
      <c r="N151" s="28"/>
      <c r="O151" s="28"/>
    </row>
    <row r="152" ht="27" customHeight="1" spans="1:15">
      <c r="A152" s="38"/>
      <c r="B152" s="25" t="s">
        <v>125</v>
      </c>
      <c r="C152" s="25" t="s">
        <v>382</v>
      </c>
      <c r="D152" s="25" t="s">
        <v>383</v>
      </c>
      <c r="E152" s="25"/>
      <c r="F152" s="25"/>
      <c r="G152" s="26"/>
      <c r="H152" s="29"/>
      <c r="I152" s="25"/>
      <c r="J152" s="25"/>
      <c r="K152" s="25"/>
      <c r="L152" s="25"/>
      <c r="M152" s="25"/>
      <c r="N152" s="28"/>
      <c r="O152" s="28"/>
    </row>
    <row r="153" ht="27" customHeight="1" spans="1:15">
      <c r="A153" s="38"/>
      <c r="B153" s="25" t="s">
        <v>384</v>
      </c>
      <c r="C153" s="25" t="s">
        <v>385</v>
      </c>
      <c r="D153" s="25" t="s">
        <v>386</v>
      </c>
      <c r="E153" s="25"/>
      <c r="F153" s="25"/>
      <c r="G153" s="26"/>
      <c r="H153" s="29"/>
      <c r="I153" s="25"/>
      <c r="J153" s="25"/>
      <c r="K153" s="25"/>
      <c r="L153" s="25"/>
      <c r="M153" s="25"/>
      <c r="N153" s="28"/>
      <c r="O153" s="28"/>
    </row>
    <row r="154" ht="27" customHeight="1" spans="1:15">
      <c r="A154" s="43"/>
      <c r="B154" s="25" t="s">
        <v>387</v>
      </c>
      <c r="C154" s="25" t="s">
        <v>388</v>
      </c>
      <c r="D154" s="25" t="s">
        <v>389</v>
      </c>
      <c r="E154" s="25"/>
      <c r="F154" s="25"/>
      <c r="G154" s="26"/>
      <c r="H154" s="29"/>
      <c r="I154" s="25"/>
      <c r="J154" s="25"/>
      <c r="K154" s="25"/>
      <c r="L154" s="25"/>
      <c r="M154" s="25"/>
      <c r="N154" s="28"/>
      <c r="O154" s="28"/>
    </row>
    <row r="155" ht="25" customHeight="1" spans="1:15">
      <c r="A155" s="27">
        <f>MAX($A$9:A154)+1</f>
        <v>41</v>
      </c>
      <c r="B155" s="58" t="s">
        <v>20</v>
      </c>
      <c r="C155" s="25" t="s">
        <v>390</v>
      </c>
      <c r="D155" s="106" t="s">
        <v>391</v>
      </c>
      <c r="E155" s="25" t="s">
        <v>392</v>
      </c>
      <c r="F155" s="25"/>
      <c r="G155" s="26">
        <v>2019.11</v>
      </c>
      <c r="H155" s="27">
        <v>30</v>
      </c>
      <c r="I155" s="25">
        <v>1</v>
      </c>
      <c r="J155" s="25">
        <v>10</v>
      </c>
      <c r="K155" s="25">
        <v>1</v>
      </c>
      <c r="L155" s="25">
        <v>5</v>
      </c>
      <c r="M155" s="25">
        <v>45</v>
      </c>
      <c r="N155" s="28" t="s">
        <v>393</v>
      </c>
      <c r="O155" s="28" t="s">
        <v>36</v>
      </c>
    </row>
    <row r="156" ht="25" customHeight="1" spans="1:15">
      <c r="A156" s="32">
        <f>MAX($A$9:A155)+1</f>
        <v>42</v>
      </c>
      <c r="B156" s="25" t="s">
        <v>20</v>
      </c>
      <c r="C156" s="25" t="s">
        <v>394</v>
      </c>
      <c r="D156" s="25" t="s">
        <v>395</v>
      </c>
      <c r="E156" s="27" t="s">
        <v>396</v>
      </c>
      <c r="F156" s="27"/>
      <c r="G156" s="26">
        <v>2024.07</v>
      </c>
      <c r="H156" s="27">
        <v>10</v>
      </c>
      <c r="I156" s="25">
        <v>2</v>
      </c>
      <c r="J156" s="25">
        <v>20</v>
      </c>
      <c r="K156" s="25">
        <v>3</v>
      </c>
      <c r="L156" s="25">
        <v>15</v>
      </c>
      <c r="M156" s="25">
        <v>45</v>
      </c>
      <c r="N156" s="28" t="s">
        <v>65</v>
      </c>
      <c r="O156" s="28" t="s">
        <v>36</v>
      </c>
    </row>
    <row r="157" ht="25" customHeight="1" spans="1:15">
      <c r="A157" s="38"/>
      <c r="B157" s="25" t="s">
        <v>26</v>
      </c>
      <c r="C157" s="25" t="s">
        <v>397</v>
      </c>
      <c r="D157" s="25" t="s">
        <v>398</v>
      </c>
      <c r="E157" s="25"/>
      <c r="F157" s="27"/>
      <c r="G157" s="26"/>
      <c r="H157" s="29"/>
      <c r="I157" s="25"/>
      <c r="J157" s="25"/>
      <c r="K157" s="25"/>
      <c r="L157" s="25"/>
      <c r="M157" s="25"/>
      <c r="N157" s="28"/>
      <c r="O157" s="28"/>
    </row>
    <row r="158" ht="25" customHeight="1" spans="1:15">
      <c r="A158" s="43"/>
      <c r="B158" s="25" t="s">
        <v>29</v>
      </c>
      <c r="C158" s="25" t="s">
        <v>399</v>
      </c>
      <c r="D158" s="25" t="s">
        <v>400</v>
      </c>
      <c r="E158" s="25"/>
      <c r="F158" s="27"/>
      <c r="G158" s="26"/>
      <c r="H158" s="29"/>
      <c r="I158" s="25"/>
      <c r="J158" s="25"/>
      <c r="K158" s="25"/>
      <c r="L158" s="25"/>
      <c r="M158" s="25"/>
      <c r="N158" s="28"/>
      <c r="O158" s="28"/>
    </row>
    <row r="159" ht="25" customHeight="1" spans="1:15">
      <c r="A159" s="32">
        <f>MAX($A$9:A158)+1</f>
        <v>43</v>
      </c>
      <c r="B159" s="25" t="s">
        <v>20</v>
      </c>
      <c r="C159" s="25" t="s">
        <v>401</v>
      </c>
      <c r="D159" s="105" t="s">
        <v>402</v>
      </c>
      <c r="E159" s="25" t="s">
        <v>403</v>
      </c>
      <c r="F159" s="25"/>
      <c r="G159" s="26">
        <v>2023.09</v>
      </c>
      <c r="H159" s="27">
        <v>20</v>
      </c>
      <c r="I159" s="29" t="s">
        <v>404</v>
      </c>
      <c r="J159" s="29" t="s">
        <v>404</v>
      </c>
      <c r="K159" s="29" t="s">
        <v>405</v>
      </c>
      <c r="L159" s="29" t="s">
        <v>211</v>
      </c>
      <c r="M159" s="29" t="s">
        <v>406</v>
      </c>
      <c r="N159" s="97" t="s">
        <v>36</v>
      </c>
      <c r="O159" s="97" t="s">
        <v>283</v>
      </c>
    </row>
    <row r="160" ht="25" customHeight="1" spans="1:15">
      <c r="A160" s="38"/>
      <c r="B160" s="25" t="s">
        <v>26</v>
      </c>
      <c r="C160" s="25" t="s">
        <v>407</v>
      </c>
      <c r="D160" s="105" t="s">
        <v>408</v>
      </c>
      <c r="E160" s="25"/>
      <c r="F160" s="25"/>
      <c r="G160" s="26"/>
      <c r="H160" s="29"/>
      <c r="I160" s="29"/>
      <c r="J160" s="29"/>
      <c r="K160" s="29"/>
      <c r="L160" s="29"/>
      <c r="M160" s="29"/>
      <c r="N160" s="97"/>
      <c r="O160" s="97"/>
    </row>
    <row r="161" ht="25" customHeight="1" spans="1:15">
      <c r="A161" s="38"/>
      <c r="B161" s="25" t="s">
        <v>216</v>
      </c>
      <c r="C161" s="25" t="s">
        <v>409</v>
      </c>
      <c r="D161" s="105" t="s">
        <v>410</v>
      </c>
      <c r="E161" s="25"/>
      <c r="F161" s="25"/>
      <c r="G161" s="26"/>
      <c r="H161" s="29"/>
      <c r="I161" s="29"/>
      <c r="J161" s="29"/>
      <c r="K161" s="29"/>
      <c r="L161" s="29"/>
      <c r="M161" s="29"/>
      <c r="N161" s="97"/>
      <c r="O161" s="97"/>
    </row>
    <row r="162" ht="25" customHeight="1" spans="1:15">
      <c r="A162" s="38"/>
      <c r="B162" s="25" t="s">
        <v>216</v>
      </c>
      <c r="C162" s="25" t="s">
        <v>411</v>
      </c>
      <c r="D162" s="105" t="s">
        <v>412</v>
      </c>
      <c r="E162" s="25"/>
      <c r="F162" s="25"/>
      <c r="G162" s="26"/>
      <c r="H162" s="29"/>
      <c r="I162" s="29"/>
      <c r="J162" s="29"/>
      <c r="K162" s="29"/>
      <c r="L162" s="29"/>
      <c r="M162" s="29"/>
      <c r="N162" s="97"/>
      <c r="O162" s="97"/>
    </row>
    <row r="163" ht="25" customHeight="1" spans="1:15">
      <c r="A163" s="43"/>
      <c r="B163" s="25" t="s">
        <v>216</v>
      </c>
      <c r="C163" s="25" t="s">
        <v>413</v>
      </c>
      <c r="D163" s="105" t="s">
        <v>414</v>
      </c>
      <c r="E163" s="25"/>
      <c r="F163" s="25"/>
      <c r="G163" s="26"/>
      <c r="H163" s="29"/>
      <c r="I163" s="29"/>
      <c r="J163" s="29"/>
      <c r="K163" s="29"/>
      <c r="L163" s="29"/>
      <c r="M163" s="29"/>
      <c r="N163" s="97"/>
      <c r="O163" s="97"/>
    </row>
    <row r="164" ht="25" customHeight="1" spans="1:15">
      <c r="A164" s="32">
        <f>MAX($A$9:A163)+1</f>
        <v>44</v>
      </c>
      <c r="B164" s="45" t="s">
        <v>20</v>
      </c>
      <c r="C164" s="25" t="s">
        <v>415</v>
      </c>
      <c r="D164" s="107" t="s">
        <v>416</v>
      </c>
      <c r="E164" s="47" t="s">
        <v>417</v>
      </c>
      <c r="F164" s="47"/>
      <c r="G164" s="26">
        <v>2023.04</v>
      </c>
      <c r="H164" s="27">
        <v>20</v>
      </c>
      <c r="I164" s="25">
        <v>0</v>
      </c>
      <c r="J164" s="25">
        <v>0</v>
      </c>
      <c r="K164" s="25">
        <v>6</v>
      </c>
      <c r="L164" s="25">
        <v>20</v>
      </c>
      <c r="M164" s="25">
        <v>40</v>
      </c>
      <c r="N164" s="28" t="s">
        <v>418</v>
      </c>
      <c r="O164" s="28" t="s">
        <v>25</v>
      </c>
    </row>
    <row r="165" ht="25" customHeight="1" spans="1:15">
      <c r="A165" s="38"/>
      <c r="B165" s="45" t="s">
        <v>26</v>
      </c>
      <c r="C165" s="25" t="s">
        <v>419</v>
      </c>
      <c r="D165" s="107" t="s">
        <v>420</v>
      </c>
      <c r="E165" s="47"/>
      <c r="F165" s="47"/>
      <c r="G165" s="26"/>
      <c r="H165" s="29"/>
      <c r="I165" s="25"/>
      <c r="J165" s="25"/>
      <c r="K165" s="25"/>
      <c r="L165" s="25"/>
      <c r="M165" s="25"/>
      <c r="N165" s="28"/>
      <c r="O165" s="28"/>
    </row>
    <row r="166" ht="25" customHeight="1" spans="1:15">
      <c r="A166" s="38"/>
      <c r="B166" s="45" t="s">
        <v>216</v>
      </c>
      <c r="C166" s="25" t="s">
        <v>421</v>
      </c>
      <c r="D166" s="107" t="s">
        <v>422</v>
      </c>
      <c r="E166" s="47"/>
      <c r="F166" s="47"/>
      <c r="G166" s="26"/>
      <c r="H166" s="29"/>
      <c r="I166" s="25"/>
      <c r="J166" s="25"/>
      <c r="K166" s="25"/>
      <c r="L166" s="25"/>
      <c r="M166" s="25"/>
      <c r="N166" s="28"/>
      <c r="O166" s="28"/>
    </row>
    <row r="167" ht="25" customHeight="1" spans="1:15">
      <c r="A167" s="38"/>
      <c r="B167" s="45" t="s">
        <v>216</v>
      </c>
      <c r="C167" s="25" t="s">
        <v>423</v>
      </c>
      <c r="D167" s="107" t="s">
        <v>424</v>
      </c>
      <c r="E167" s="47"/>
      <c r="F167" s="47"/>
      <c r="G167" s="26"/>
      <c r="H167" s="29"/>
      <c r="I167" s="25"/>
      <c r="J167" s="25"/>
      <c r="K167" s="25"/>
      <c r="L167" s="25"/>
      <c r="M167" s="25"/>
      <c r="N167" s="28"/>
      <c r="O167" s="28"/>
    </row>
    <row r="168" ht="25" customHeight="1" spans="1:15">
      <c r="A168" s="38"/>
      <c r="B168" s="45" t="s">
        <v>425</v>
      </c>
      <c r="C168" s="25" t="s">
        <v>426</v>
      </c>
      <c r="D168" s="107" t="s">
        <v>427</v>
      </c>
      <c r="E168" s="47"/>
      <c r="F168" s="47"/>
      <c r="G168" s="26"/>
      <c r="H168" s="29"/>
      <c r="I168" s="25"/>
      <c r="J168" s="25"/>
      <c r="K168" s="25"/>
      <c r="L168" s="25"/>
      <c r="M168" s="25"/>
      <c r="N168" s="28"/>
      <c r="O168" s="28"/>
    </row>
    <row r="169" ht="25" customHeight="1" spans="1:15">
      <c r="A169" s="43"/>
      <c r="B169" s="45" t="s">
        <v>425</v>
      </c>
      <c r="C169" s="25" t="s">
        <v>428</v>
      </c>
      <c r="D169" s="107" t="s">
        <v>429</v>
      </c>
      <c r="E169" s="47"/>
      <c r="F169" s="47"/>
      <c r="G169" s="26"/>
      <c r="H169" s="29"/>
      <c r="I169" s="25"/>
      <c r="J169" s="25"/>
      <c r="K169" s="25"/>
      <c r="L169" s="25"/>
      <c r="M169" s="25"/>
      <c r="N169" s="28"/>
      <c r="O169" s="28"/>
    </row>
    <row r="170" ht="25" customHeight="1" spans="1:15">
      <c r="A170" s="32">
        <f>MAX($A$9:A169)+1</f>
        <v>45</v>
      </c>
      <c r="B170" s="25" t="s">
        <v>20</v>
      </c>
      <c r="C170" s="25" t="s">
        <v>430</v>
      </c>
      <c r="D170" s="25" t="s">
        <v>431</v>
      </c>
      <c r="E170" s="25" t="s">
        <v>432</v>
      </c>
      <c r="F170" s="25"/>
      <c r="G170" s="26">
        <v>2024.03</v>
      </c>
      <c r="H170" s="27">
        <v>10</v>
      </c>
      <c r="I170" s="25">
        <v>1</v>
      </c>
      <c r="J170" s="25">
        <v>10</v>
      </c>
      <c r="K170" s="25">
        <v>5</v>
      </c>
      <c r="L170" s="25">
        <v>20</v>
      </c>
      <c r="M170" s="25">
        <v>40</v>
      </c>
      <c r="N170" s="28" t="s">
        <v>64</v>
      </c>
      <c r="O170" s="28"/>
    </row>
    <row r="171" ht="25" customHeight="1" spans="1:15">
      <c r="A171" s="38"/>
      <c r="B171" s="25" t="s">
        <v>169</v>
      </c>
      <c r="C171" s="25" t="s">
        <v>433</v>
      </c>
      <c r="D171" s="25" t="s">
        <v>434</v>
      </c>
      <c r="E171" s="25"/>
      <c r="F171" s="25"/>
      <c r="G171" s="26"/>
      <c r="H171" s="29"/>
      <c r="I171" s="25"/>
      <c r="J171" s="25"/>
      <c r="K171" s="25"/>
      <c r="L171" s="25"/>
      <c r="M171" s="25"/>
      <c r="N171" s="28"/>
      <c r="O171" s="28"/>
    </row>
    <row r="172" ht="25" customHeight="1" spans="1:15">
      <c r="A172" s="38"/>
      <c r="B172" s="25" t="s">
        <v>39</v>
      </c>
      <c r="C172" s="25" t="s">
        <v>435</v>
      </c>
      <c r="D172" s="25" t="s">
        <v>436</v>
      </c>
      <c r="E172" s="25"/>
      <c r="F172" s="25"/>
      <c r="G172" s="26"/>
      <c r="H172" s="29"/>
      <c r="I172" s="25"/>
      <c r="J172" s="25"/>
      <c r="K172" s="25"/>
      <c r="L172" s="25"/>
      <c r="M172" s="25"/>
      <c r="N172" s="28"/>
      <c r="O172" s="28"/>
    </row>
    <row r="173" ht="25" customHeight="1" spans="1:15">
      <c r="A173" s="38"/>
      <c r="B173" s="25" t="s">
        <v>39</v>
      </c>
      <c r="C173" s="25" t="s">
        <v>437</v>
      </c>
      <c r="D173" s="25" t="s">
        <v>438</v>
      </c>
      <c r="E173" s="25"/>
      <c r="F173" s="25"/>
      <c r="G173" s="26"/>
      <c r="H173" s="29"/>
      <c r="I173" s="25"/>
      <c r="J173" s="25"/>
      <c r="K173" s="25"/>
      <c r="L173" s="25"/>
      <c r="M173" s="25"/>
      <c r="N173" s="28"/>
      <c r="O173" s="28"/>
    </row>
    <row r="174" ht="25" customHeight="1" spans="1:15">
      <c r="A174" s="43"/>
      <c r="B174" s="25" t="s">
        <v>39</v>
      </c>
      <c r="C174" s="25" t="s">
        <v>439</v>
      </c>
      <c r="D174" s="25" t="s">
        <v>440</v>
      </c>
      <c r="E174" s="25"/>
      <c r="F174" s="25"/>
      <c r="G174" s="26"/>
      <c r="H174" s="29"/>
      <c r="I174" s="25"/>
      <c r="J174" s="25"/>
      <c r="K174" s="25"/>
      <c r="L174" s="25"/>
      <c r="M174" s="25"/>
      <c r="N174" s="28"/>
      <c r="O174" s="28"/>
    </row>
    <row r="175" ht="25" customHeight="1" spans="1:15">
      <c r="A175" s="32">
        <f>MAX($A$9:A174)+1</f>
        <v>46</v>
      </c>
      <c r="B175" s="25" t="s">
        <v>20</v>
      </c>
      <c r="C175" s="25" t="s">
        <v>441</v>
      </c>
      <c r="D175" s="25" t="s">
        <v>442</v>
      </c>
      <c r="E175" s="25" t="s">
        <v>443</v>
      </c>
      <c r="F175" s="25"/>
      <c r="G175" s="26">
        <v>2024.07</v>
      </c>
      <c r="H175" s="27">
        <v>10</v>
      </c>
      <c r="I175" s="25">
        <v>2</v>
      </c>
      <c r="J175" s="25">
        <v>20</v>
      </c>
      <c r="K175" s="25">
        <v>2</v>
      </c>
      <c r="L175" s="25">
        <v>10</v>
      </c>
      <c r="M175" s="25">
        <v>40</v>
      </c>
      <c r="N175" s="28" t="s">
        <v>65</v>
      </c>
      <c r="O175" s="28" t="s">
        <v>213</v>
      </c>
    </row>
    <row r="176" ht="25" customHeight="1" spans="1:15">
      <c r="A176" s="43"/>
      <c r="B176" s="25" t="s">
        <v>26</v>
      </c>
      <c r="C176" s="25" t="s">
        <v>444</v>
      </c>
      <c r="D176" s="25" t="s">
        <v>445</v>
      </c>
      <c r="E176" s="25"/>
      <c r="F176" s="25"/>
      <c r="G176" s="26"/>
      <c r="H176" s="29"/>
      <c r="I176" s="25"/>
      <c r="J176" s="25"/>
      <c r="K176" s="25"/>
      <c r="L176" s="25"/>
      <c r="M176" s="25"/>
      <c r="N176" s="28"/>
      <c r="O176" s="28"/>
    </row>
    <row r="177" ht="25" customHeight="1" spans="1:15">
      <c r="A177" s="32">
        <f>MAX($A$9:A176)+1</f>
        <v>47</v>
      </c>
      <c r="B177" s="25" t="s">
        <v>20</v>
      </c>
      <c r="C177" s="25" t="s">
        <v>446</v>
      </c>
      <c r="D177" s="25" t="s">
        <v>447</v>
      </c>
      <c r="E177" s="25" t="s">
        <v>448</v>
      </c>
      <c r="F177" s="54"/>
      <c r="G177" s="26">
        <v>2024.07</v>
      </c>
      <c r="H177" s="27">
        <v>10</v>
      </c>
      <c r="I177" s="25">
        <v>1</v>
      </c>
      <c r="J177" s="25">
        <v>10</v>
      </c>
      <c r="K177" s="25">
        <v>5</v>
      </c>
      <c r="L177" s="25">
        <v>20</v>
      </c>
      <c r="M177" s="25">
        <v>40</v>
      </c>
      <c r="N177" s="28" t="s">
        <v>64</v>
      </c>
      <c r="O177" s="28"/>
    </row>
    <row r="178" ht="25" customHeight="1" spans="1:15">
      <c r="A178" s="38"/>
      <c r="B178" s="25" t="s">
        <v>26</v>
      </c>
      <c r="C178" s="25" t="s">
        <v>449</v>
      </c>
      <c r="D178" s="25" t="s">
        <v>450</v>
      </c>
      <c r="E178" s="25"/>
      <c r="F178" s="86"/>
      <c r="G178" s="26"/>
      <c r="H178" s="29"/>
      <c r="I178" s="25"/>
      <c r="J178" s="25"/>
      <c r="K178" s="25"/>
      <c r="L178" s="25"/>
      <c r="M178" s="25"/>
      <c r="N178" s="28"/>
      <c r="O178" s="28"/>
    </row>
    <row r="179" ht="25" customHeight="1" spans="1:15">
      <c r="A179" s="38"/>
      <c r="B179" s="25" t="s">
        <v>39</v>
      </c>
      <c r="C179" s="25" t="s">
        <v>451</v>
      </c>
      <c r="D179" s="25" t="s">
        <v>452</v>
      </c>
      <c r="E179" s="25"/>
      <c r="F179" s="86"/>
      <c r="G179" s="26"/>
      <c r="H179" s="29"/>
      <c r="I179" s="25"/>
      <c r="J179" s="25"/>
      <c r="K179" s="25"/>
      <c r="L179" s="25"/>
      <c r="M179" s="25"/>
      <c r="N179" s="28"/>
      <c r="O179" s="28"/>
    </row>
    <row r="180" ht="25" customHeight="1" spans="1:15">
      <c r="A180" s="38"/>
      <c r="B180" s="25" t="s">
        <v>39</v>
      </c>
      <c r="C180" s="25" t="s">
        <v>453</v>
      </c>
      <c r="D180" s="25" t="s">
        <v>454</v>
      </c>
      <c r="E180" s="25"/>
      <c r="F180" s="86"/>
      <c r="G180" s="26"/>
      <c r="H180" s="29"/>
      <c r="I180" s="25"/>
      <c r="J180" s="25"/>
      <c r="K180" s="25"/>
      <c r="L180" s="25"/>
      <c r="M180" s="25"/>
      <c r="N180" s="28"/>
      <c r="O180" s="28"/>
    </row>
    <row r="181" ht="25" customHeight="1" spans="1:15">
      <c r="A181" s="43"/>
      <c r="B181" s="25" t="s">
        <v>125</v>
      </c>
      <c r="C181" s="25" t="s">
        <v>455</v>
      </c>
      <c r="D181" s="25" t="s">
        <v>447</v>
      </c>
      <c r="E181" s="25"/>
      <c r="F181" s="90"/>
      <c r="G181" s="26"/>
      <c r="H181" s="29"/>
      <c r="I181" s="25"/>
      <c r="J181" s="25"/>
      <c r="K181" s="25"/>
      <c r="L181" s="25"/>
      <c r="M181" s="25"/>
      <c r="N181" s="28"/>
      <c r="O181" s="28"/>
    </row>
    <row r="182" ht="25" customHeight="1" spans="1:15">
      <c r="A182" s="25">
        <f>MAX($A$9:A181)+1</f>
        <v>48</v>
      </c>
      <c r="B182" s="25" t="s">
        <v>20</v>
      </c>
      <c r="C182" s="25" t="s">
        <v>456</v>
      </c>
      <c r="D182" s="104" t="s">
        <v>457</v>
      </c>
      <c r="E182" s="25" t="s">
        <v>458</v>
      </c>
      <c r="F182" s="25"/>
      <c r="G182" s="26">
        <v>2024</v>
      </c>
      <c r="H182" s="29" t="s">
        <v>459</v>
      </c>
      <c r="I182" s="25">
        <v>1</v>
      </c>
      <c r="J182" s="25">
        <v>10</v>
      </c>
      <c r="K182" s="25">
        <v>4</v>
      </c>
      <c r="L182" s="25">
        <v>20</v>
      </c>
      <c r="M182" s="25">
        <v>40</v>
      </c>
      <c r="N182" s="28" t="s">
        <v>131</v>
      </c>
      <c r="O182" s="28" t="s">
        <v>64</v>
      </c>
    </row>
    <row r="183" ht="25" customHeight="1" spans="1:15">
      <c r="A183" s="25"/>
      <c r="B183" s="25" t="s">
        <v>26</v>
      </c>
      <c r="C183" s="25" t="s">
        <v>460</v>
      </c>
      <c r="D183" s="104" t="s">
        <v>461</v>
      </c>
      <c r="E183" s="25"/>
      <c r="F183" s="25"/>
      <c r="G183" s="26"/>
      <c r="H183" s="29"/>
      <c r="I183" s="25"/>
      <c r="J183" s="25"/>
      <c r="K183" s="25"/>
      <c r="L183" s="25"/>
      <c r="M183" s="25"/>
      <c r="N183" s="28"/>
      <c r="O183" s="28"/>
    </row>
    <row r="184" ht="25" customHeight="1" spans="1:15">
      <c r="A184" s="25"/>
      <c r="B184" s="25" t="s">
        <v>216</v>
      </c>
      <c r="C184" s="25" t="s">
        <v>462</v>
      </c>
      <c r="D184" s="104" t="s">
        <v>463</v>
      </c>
      <c r="E184" s="25"/>
      <c r="F184" s="25"/>
      <c r="G184" s="26"/>
      <c r="H184" s="29"/>
      <c r="I184" s="25"/>
      <c r="J184" s="25"/>
      <c r="K184" s="25"/>
      <c r="L184" s="25"/>
      <c r="M184" s="25"/>
      <c r="N184" s="28"/>
      <c r="O184" s="28"/>
    </row>
    <row r="185" ht="25" customHeight="1" spans="1:15">
      <c r="A185" s="25"/>
      <c r="B185" s="25" t="s">
        <v>159</v>
      </c>
      <c r="C185" s="25" t="s">
        <v>464</v>
      </c>
      <c r="D185" s="104" t="s">
        <v>465</v>
      </c>
      <c r="E185" s="25"/>
      <c r="F185" s="25"/>
      <c r="G185" s="26"/>
      <c r="H185" s="29"/>
      <c r="I185" s="25"/>
      <c r="J185" s="25"/>
      <c r="K185" s="25"/>
      <c r="L185" s="25"/>
      <c r="M185" s="25"/>
      <c r="N185" s="28"/>
      <c r="O185" s="28"/>
    </row>
    <row r="186" ht="25" customHeight="1" spans="1:15">
      <c r="A186" s="32">
        <f>MAX($A$9:A185)+1</f>
        <v>49</v>
      </c>
      <c r="B186" s="25" t="s">
        <v>20</v>
      </c>
      <c r="C186" s="25" t="s">
        <v>466</v>
      </c>
      <c r="D186" s="25" t="s">
        <v>467</v>
      </c>
      <c r="E186" s="25" t="s">
        <v>468</v>
      </c>
      <c r="F186" s="25"/>
      <c r="G186" s="26">
        <v>2024.1</v>
      </c>
      <c r="H186" s="27">
        <v>10</v>
      </c>
      <c r="I186" s="25">
        <v>2</v>
      </c>
      <c r="J186" s="25">
        <v>20</v>
      </c>
      <c r="K186" s="25">
        <v>2</v>
      </c>
      <c r="L186" s="25">
        <v>10</v>
      </c>
      <c r="M186" s="25">
        <v>40</v>
      </c>
      <c r="N186" s="28" t="s">
        <v>64</v>
      </c>
      <c r="O186" s="28"/>
    </row>
    <row r="187" ht="25" customHeight="1" spans="1:15">
      <c r="A187" s="43"/>
      <c r="B187" s="25" t="s">
        <v>26</v>
      </c>
      <c r="C187" s="25" t="s">
        <v>469</v>
      </c>
      <c r="D187" s="25" t="s">
        <v>470</v>
      </c>
      <c r="E187" s="25"/>
      <c r="F187" s="25"/>
      <c r="G187" s="26"/>
      <c r="H187" s="29"/>
      <c r="I187" s="25"/>
      <c r="J187" s="25"/>
      <c r="K187" s="25"/>
      <c r="L187" s="25"/>
      <c r="M187" s="25"/>
      <c r="N187" s="28"/>
      <c r="O187" s="28"/>
    </row>
    <row r="188" ht="25" customHeight="1" spans="1:15">
      <c r="A188" s="32">
        <f>MAX($A$9:A187)+1</f>
        <v>50</v>
      </c>
      <c r="B188" s="25" t="s">
        <v>20</v>
      </c>
      <c r="C188" s="25" t="s">
        <v>471</v>
      </c>
      <c r="D188" s="25" t="s">
        <v>472</v>
      </c>
      <c r="E188" s="25" t="s">
        <v>473</v>
      </c>
      <c r="F188" s="25"/>
      <c r="G188" s="26">
        <v>2024.11</v>
      </c>
      <c r="H188" s="27">
        <v>10</v>
      </c>
      <c r="I188" s="25">
        <v>1</v>
      </c>
      <c r="J188" s="25">
        <v>10</v>
      </c>
      <c r="K188" s="25">
        <v>3</v>
      </c>
      <c r="L188" s="25">
        <v>15</v>
      </c>
      <c r="M188" s="25">
        <v>35</v>
      </c>
      <c r="N188" s="28" t="s">
        <v>25</v>
      </c>
      <c r="O188" s="28" t="s">
        <v>54</v>
      </c>
    </row>
    <row r="189" ht="25" customHeight="1" spans="1:15">
      <c r="A189" s="38"/>
      <c r="B189" s="25" t="s">
        <v>26</v>
      </c>
      <c r="C189" s="25" t="s">
        <v>474</v>
      </c>
      <c r="D189" s="25" t="s">
        <v>475</v>
      </c>
      <c r="E189" s="25"/>
      <c r="F189" s="25"/>
      <c r="G189" s="26"/>
      <c r="H189" s="29"/>
      <c r="I189" s="25"/>
      <c r="J189" s="25"/>
      <c r="K189" s="25"/>
      <c r="L189" s="25"/>
      <c r="M189" s="25"/>
      <c r="N189" s="28"/>
      <c r="O189" s="28"/>
    </row>
    <row r="190" ht="25" customHeight="1" spans="1:15">
      <c r="A190" s="43"/>
      <c r="B190" s="25" t="s">
        <v>39</v>
      </c>
      <c r="C190" s="25" t="s">
        <v>476</v>
      </c>
      <c r="D190" s="25" t="s">
        <v>477</v>
      </c>
      <c r="E190" s="25"/>
      <c r="F190" s="25"/>
      <c r="G190" s="26"/>
      <c r="H190" s="29"/>
      <c r="I190" s="25"/>
      <c r="J190" s="25"/>
      <c r="K190" s="25"/>
      <c r="L190" s="25"/>
      <c r="M190" s="25"/>
      <c r="N190" s="28"/>
      <c r="O190" s="28"/>
    </row>
    <row r="191" ht="25" customHeight="1" spans="1:15">
      <c r="A191" s="32">
        <f>MAX($A$9:A190)+1</f>
        <v>51</v>
      </c>
      <c r="B191" s="25" t="s">
        <v>20</v>
      </c>
      <c r="C191" s="25" t="s">
        <v>478</v>
      </c>
      <c r="D191" s="25" t="s">
        <v>479</v>
      </c>
      <c r="E191" s="25" t="s">
        <v>480</v>
      </c>
      <c r="F191" s="25"/>
      <c r="G191" s="26">
        <v>2025.03</v>
      </c>
      <c r="H191" s="27">
        <v>0</v>
      </c>
      <c r="I191" s="25">
        <v>2</v>
      </c>
      <c r="J191" s="25">
        <v>20</v>
      </c>
      <c r="K191" s="25">
        <v>3</v>
      </c>
      <c r="L191" s="25">
        <v>15</v>
      </c>
      <c r="M191" s="25">
        <v>35</v>
      </c>
      <c r="N191" s="28" t="s">
        <v>249</v>
      </c>
      <c r="O191" s="28" t="s">
        <v>213</v>
      </c>
    </row>
    <row r="192" ht="25" customHeight="1" spans="1:15">
      <c r="A192" s="38"/>
      <c r="B192" s="25" t="s">
        <v>26</v>
      </c>
      <c r="C192" s="25" t="s">
        <v>481</v>
      </c>
      <c r="D192" s="25" t="s">
        <v>482</v>
      </c>
      <c r="E192" s="25"/>
      <c r="F192" s="25"/>
      <c r="G192" s="26"/>
      <c r="H192" s="29"/>
      <c r="I192" s="25"/>
      <c r="J192" s="25"/>
      <c r="K192" s="25"/>
      <c r="L192" s="25"/>
      <c r="M192" s="25"/>
      <c r="N192" s="28"/>
      <c r="O192" s="28"/>
    </row>
    <row r="193" ht="25" customHeight="1" spans="1:15">
      <c r="A193" s="43"/>
      <c r="B193" s="25" t="s">
        <v>39</v>
      </c>
      <c r="C193" s="25" t="s">
        <v>483</v>
      </c>
      <c r="D193" s="25" t="s">
        <v>484</v>
      </c>
      <c r="E193" s="25"/>
      <c r="F193" s="25"/>
      <c r="G193" s="26"/>
      <c r="H193" s="29"/>
      <c r="I193" s="25"/>
      <c r="J193" s="25"/>
      <c r="K193" s="25"/>
      <c r="L193" s="25"/>
      <c r="M193" s="25"/>
      <c r="N193" s="28"/>
      <c r="O193" s="28"/>
    </row>
    <row r="194" ht="27" customHeight="1" spans="1:15">
      <c r="A194" s="25">
        <v>52</v>
      </c>
      <c r="B194" s="25" t="s">
        <v>20</v>
      </c>
      <c r="C194" s="25" t="s">
        <v>485</v>
      </c>
      <c r="D194" s="104" t="s">
        <v>486</v>
      </c>
      <c r="E194" s="54" t="s">
        <v>487</v>
      </c>
      <c r="F194" s="25"/>
      <c r="G194" s="26">
        <v>2025.06</v>
      </c>
      <c r="H194" s="29" t="s">
        <v>404</v>
      </c>
      <c r="I194" s="25">
        <v>2</v>
      </c>
      <c r="J194" s="25">
        <v>20</v>
      </c>
      <c r="K194" s="25">
        <v>3</v>
      </c>
      <c r="L194" s="25">
        <v>15</v>
      </c>
      <c r="M194" s="25">
        <v>35</v>
      </c>
      <c r="N194" s="103" t="s">
        <v>488</v>
      </c>
      <c r="O194" s="28"/>
    </row>
    <row r="195" ht="27" customHeight="1" spans="1:15">
      <c r="A195" s="25"/>
      <c r="B195" s="25" t="s">
        <v>216</v>
      </c>
      <c r="C195" s="25" t="s">
        <v>489</v>
      </c>
      <c r="D195" s="104" t="s">
        <v>490</v>
      </c>
      <c r="E195" s="86"/>
      <c r="F195" s="25"/>
      <c r="G195" s="26"/>
      <c r="H195" s="29"/>
      <c r="I195" s="25"/>
      <c r="J195" s="25"/>
      <c r="K195" s="25"/>
      <c r="L195" s="25"/>
      <c r="M195" s="25"/>
      <c r="N195" s="103"/>
      <c r="O195" s="28"/>
    </row>
    <row r="196" ht="27" customHeight="1" spans="1:15">
      <c r="A196" s="25"/>
      <c r="B196" s="25" t="s">
        <v>216</v>
      </c>
      <c r="C196" s="25" t="s">
        <v>491</v>
      </c>
      <c r="D196" s="104" t="s">
        <v>492</v>
      </c>
      <c r="E196" s="90"/>
      <c r="F196" s="25"/>
      <c r="G196" s="26"/>
      <c r="H196" s="29"/>
      <c r="I196" s="25"/>
      <c r="J196" s="25"/>
      <c r="K196" s="25"/>
      <c r="L196" s="25"/>
      <c r="M196" s="25"/>
      <c r="N196" s="103"/>
      <c r="O196" s="28"/>
    </row>
    <row r="197" ht="27" customHeight="1" spans="1:15">
      <c r="A197" s="25">
        <v>53</v>
      </c>
      <c r="B197" s="25" t="s">
        <v>20</v>
      </c>
      <c r="C197" s="25" t="s">
        <v>493</v>
      </c>
      <c r="D197" s="104" t="s">
        <v>494</v>
      </c>
      <c r="E197" s="25" t="s">
        <v>495</v>
      </c>
      <c r="F197" s="25"/>
      <c r="G197" s="55">
        <v>2025</v>
      </c>
      <c r="H197" s="29" t="s">
        <v>404</v>
      </c>
      <c r="I197" s="25">
        <v>1</v>
      </c>
      <c r="J197" s="25">
        <v>10</v>
      </c>
      <c r="K197" s="25">
        <v>4</v>
      </c>
      <c r="L197" s="25">
        <v>20</v>
      </c>
      <c r="M197" s="25">
        <v>30</v>
      </c>
      <c r="N197" s="28" t="s">
        <v>36</v>
      </c>
      <c r="O197" s="28"/>
    </row>
    <row r="198" ht="27" customHeight="1" spans="1:15">
      <c r="A198" s="25"/>
      <c r="B198" s="25" t="s">
        <v>26</v>
      </c>
      <c r="C198" s="25" t="s">
        <v>496</v>
      </c>
      <c r="D198" s="104" t="s">
        <v>497</v>
      </c>
      <c r="E198" s="25"/>
      <c r="F198" s="25"/>
      <c r="G198" s="87"/>
      <c r="H198" s="29"/>
      <c r="I198" s="25"/>
      <c r="J198" s="25"/>
      <c r="K198" s="25"/>
      <c r="L198" s="25"/>
      <c r="M198" s="25"/>
      <c r="N198" s="28"/>
      <c r="O198" s="28"/>
    </row>
    <row r="199" ht="27" customHeight="1" spans="1:15">
      <c r="A199" s="25"/>
      <c r="B199" s="25" t="s">
        <v>216</v>
      </c>
      <c r="C199" s="25" t="s">
        <v>498</v>
      </c>
      <c r="D199" s="104" t="s">
        <v>499</v>
      </c>
      <c r="E199" s="25"/>
      <c r="F199" s="25"/>
      <c r="G199" s="87"/>
      <c r="H199" s="29"/>
      <c r="I199" s="25"/>
      <c r="J199" s="25"/>
      <c r="K199" s="25"/>
      <c r="L199" s="25"/>
      <c r="M199" s="25"/>
      <c r="N199" s="28"/>
      <c r="O199" s="28"/>
    </row>
    <row r="200" ht="27" customHeight="1" spans="1:15">
      <c r="A200" s="25"/>
      <c r="B200" s="25" t="s">
        <v>159</v>
      </c>
      <c r="C200" s="25" t="s">
        <v>500</v>
      </c>
      <c r="D200" s="104" t="s">
        <v>501</v>
      </c>
      <c r="E200" s="25"/>
      <c r="F200" s="25"/>
      <c r="G200" s="91"/>
      <c r="H200" s="29"/>
      <c r="I200" s="25"/>
      <c r="J200" s="25"/>
      <c r="K200" s="25"/>
      <c r="L200" s="25"/>
      <c r="M200" s="25"/>
      <c r="N200" s="28"/>
      <c r="O200" s="28"/>
    </row>
    <row r="201" ht="27" customHeight="1" spans="1:15">
      <c r="A201" s="32">
        <f>MAX($A$9:A200)+1</f>
        <v>54</v>
      </c>
      <c r="B201" s="25" t="s">
        <v>20</v>
      </c>
      <c r="C201" s="25" t="s">
        <v>502</v>
      </c>
      <c r="D201" s="25" t="s">
        <v>503</v>
      </c>
      <c r="E201" s="27" t="s">
        <v>504</v>
      </c>
      <c r="F201" s="27"/>
      <c r="G201" s="26">
        <v>2024.11</v>
      </c>
      <c r="H201" s="29">
        <v>10</v>
      </c>
      <c r="I201" s="25">
        <v>0</v>
      </c>
      <c r="J201" s="25">
        <v>0</v>
      </c>
      <c r="K201" s="25">
        <v>3</v>
      </c>
      <c r="L201" s="25">
        <v>15</v>
      </c>
      <c r="M201" s="25">
        <v>25</v>
      </c>
      <c r="N201" s="28" t="s">
        <v>283</v>
      </c>
      <c r="O201" s="28"/>
    </row>
    <row r="202" ht="27" customHeight="1" spans="1:15">
      <c r="A202" s="38"/>
      <c r="B202" s="25" t="s">
        <v>26</v>
      </c>
      <c r="C202" s="25" t="s">
        <v>505</v>
      </c>
      <c r="D202" s="25" t="s">
        <v>506</v>
      </c>
      <c r="E202" s="25"/>
      <c r="F202" s="27"/>
      <c r="G202" s="26"/>
      <c r="H202" s="29"/>
      <c r="I202" s="25"/>
      <c r="J202" s="25"/>
      <c r="K202" s="25"/>
      <c r="L202" s="25"/>
      <c r="M202" s="25"/>
      <c r="N202" s="28"/>
      <c r="O202" s="28"/>
    </row>
    <row r="203" ht="27" customHeight="1" spans="1:15">
      <c r="A203" s="43"/>
      <c r="B203" s="25" t="s">
        <v>29</v>
      </c>
      <c r="C203" s="25" t="s">
        <v>507</v>
      </c>
      <c r="D203" s="25" t="s">
        <v>508</v>
      </c>
      <c r="E203" s="25"/>
      <c r="F203" s="27"/>
      <c r="G203" s="26"/>
      <c r="H203" s="29"/>
      <c r="I203" s="25"/>
      <c r="J203" s="25"/>
      <c r="K203" s="25"/>
      <c r="L203" s="25"/>
      <c r="M203" s="25"/>
      <c r="N203" s="28"/>
      <c r="O203" s="28"/>
    </row>
    <row r="204" ht="27" customHeight="1" spans="1:15">
      <c r="A204" s="32">
        <f>MAX($A$9:A203)+1</f>
        <v>55</v>
      </c>
      <c r="B204" s="25" t="s">
        <v>20</v>
      </c>
      <c r="C204" s="25" t="s">
        <v>509</v>
      </c>
      <c r="D204" s="25" t="s">
        <v>510</v>
      </c>
      <c r="E204" s="25" t="s">
        <v>511</v>
      </c>
      <c r="F204" s="25"/>
      <c r="G204" s="26">
        <v>2024.07</v>
      </c>
      <c r="H204" s="27">
        <v>10</v>
      </c>
      <c r="I204" s="25">
        <v>0</v>
      </c>
      <c r="J204" s="25">
        <v>0</v>
      </c>
      <c r="K204" s="25">
        <v>2</v>
      </c>
      <c r="L204" s="25">
        <v>10</v>
      </c>
      <c r="M204" s="25">
        <v>20</v>
      </c>
      <c r="N204" s="28" t="s">
        <v>36</v>
      </c>
      <c r="O204" s="28"/>
    </row>
    <row r="205" ht="27" customHeight="1" spans="1:15">
      <c r="A205" s="43"/>
      <c r="B205" s="25" t="s">
        <v>216</v>
      </c>
      <c r="C205" s="25" t="s">
        <v>512</v>
      </c>
      <c r="D205" s="25" t="s">
        <v>513</v>
      </c>
      <c r="E205" s="25"/>
      <c r="F205" s="25"/>
      <c r="G205" s="26"/>
      <c r="H205" s="29"/>
      <c r="I205" s="25"/>
      <c r="J205" s="25"/>
      <c r="K205" s="25"/>
      <c r="L205" s="25"/>
      <c r="M205" s="25"/>
      <c r="N205" s="28"/>
      <c r="O205" s="28"/>
    </row>
    <row r="206" ht="27" customHeight="1" spans="1:15">
      <c r="A206" s="32">
        <f>MAX($A$9:A205)+1</f>
        <v>56</v>
      </c>
      <c r="B206" s="25" t="s">
        <v>20</v>
      </c>
      <c r="C206" s="25" t="s">
        <v>514</v>
      </c>
      <c r="D206" s="25" t="s">
        <v>515</v>
      </c>
      <c r="E206" s="25" t="s">
        <v>516</v>
      </c>
      <c r="F206" s="25"/>
      <c r="G206" s="26">
        <v>2024.08</v>
      </c>
      <c r="H206" s="27">
        <v>10</v>
      </c>
      <c r="I206" s="25">
        <v>0</v>
      </c>
      <c r="J206" s="25">
        <v>0</v>
      </c>
      <c r="K206" s="25">
        <v>2</v>
      </c>
      <c r="L206" s="25">
        <v>10</v>
      </c>
      <c r="M206" s="25">
        <v>20</v>
      </c>
      <c r="N206" s="28" t="s">
        <v>36</v>
      </c>
      <c r="O206" s="28"/>
    </row>
    <row r="207" ht="27" customHeight="1" spans="1:15">
      <c r="A207" s="43"/>
      <c r="B207" s="25" t="s">
        <v>125</v>
      </c>
      <c r="C207" s="25" t="s">
        <v>517</v>
      </c>
      <c r="D207" s="25" t="s">
        <v>518</v>
      </c>
      <c r="E207" s="25"/>
      <c r="F207" s="25"/>
      <c r="G207" s="26"/>
      <c r="H207" s="29"/>
      <c r="I207" s="25"/>
      <c r="J207" s="25"/>
      <c r="K207" s="25"/>
      <c r="L207" s="25"/>
      <c r="M207" s="25"/>
      <c r="N207" s="28"/>
      <c r="O207" s="28"/>
    </row>
    <row r="208" ht="27" customHeight="1" spans="1:15">
      <c r="A208" s="25">
        <v>57</v>
      </c>
      <c r="B208" s="25" t="s">
        <v>20</v>
      </c>
      <c r="C208" s="25" t="s">
        <v>519</v>
      </c>
      <c r="D208" s="104" t="s">
        <v>520</v>
      </c>
      <c r="E208" s="25" t="s">
        <v>521</v>
      </c>
      <c r="F208" s="25"/>
      <c r="G208" s="26">
        <v>2025.09</v>
      </c>
      <c r="H208" s="25">
        <v>0</v>
      </c>
      <c r="I208" s="25">
        <v>1</v>
      </c>
      <c r="J208" s="25">
        <v>10</v>
      </c>
      <c r="K208" s="25">
        <v>1</v>
      </c>
      <c r="L208" s="25">
        <v>5</v>
      </c>
      <c r="M208" s="25">
        <v>15</v>
      </c>
      <c r="N208" s="25" t="s">
        <v>36</v>
      </c>
      <c r="O208" s="25"/>
    </row>
  </sheetData>
  <mergeCells count="663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2"/>
    <mergeCell ref="A23:A25"/>
    <mergeCell ref="A26:A28"/>
    <mergeCell ref="A29:A31"/>
    <mergeCell ref="A32:A34"/>
    <mergeCell ref="A35:A38"/>
    <mergeCell ref="A39:A42"/>
    <mergeCell ref="A44:A46"/>
    <mergeCell ref="A47:A49"/>
    <mergeCell ref="A50:A52"/>
    <mergeCell ref="A53:A54"/>
    <mergeCell ref="A55:A60"/>
    <mergeCell ref="A61:A66"/>
    <mergeCell ref="A67:A70"/>
    <mergeCell ref="A71:A73"/>
    <mergeCell ref="A74:A76"/>
    <mergeCell ref="A77:A78"/>
    <mergeCell ref="A79:A85"/>
    <mergeCell ref="A86:A89"/>
    <mergeCell ref="A91:A93"/>
    <mergeCell ref="A94:A98"/>
    <mergeCell ref="A99:A102"/>
    <mergeCell ref="A103:A105"/>
    <mergeCell ref="A106:A107"/>
    <mergeCell ref="A108:A109"/>
    <mergeCell ref="A110:A114"/>
    <mergeCell ref="A115:A119"/>
    <mergeCell ref="A120:A123"/>
    <mergeCell ref="A124:A127"/>
    <mergeCell ref="A128:A131"/>
    <mergeCell ref="A132:A135"/>
    <mergeCell ref="A136:A137"/>
    <mergeCell ref="A138:A142"/>
    <mergeCell ref="A143:A144"/>
    <mergeCell ref="A145:A149"/>
    <mergeCell ref="A150:A154"/>
    <mergeCell ref="A156:A158"/>
    <mergeCell ref="A159:A163"/>
    <mergeCell ref="A164:A169"/>
    <mergeCell ref="A170:A174"/>
    <mergeCell ref="A175:A176"/>
    <mergeCell ref="A177:A181"/>
    <mergeCell ref="A182:A185"/>
    <mergeCell ref="A186:A187"/>
    <mergeCell ref="A188:A190"/>
    <mergeCell ref="A191:A193"/>
    <mergeCell ref="A194:A196"/>
    <mergeCell ref="A197:A200"/>
    <mergeCell ref="A201:A203"/>
    <mergeCell ref="A204:A205"/>
    <mergeCell ref="A206:A207"/>
    <mergeCell ref="B2:B4"/>
    <mergeCell ref="C2:C4"/>
    <mergeCell ref="D2:D4"/>
    <mergeCell ref="E2:E4"/>
    <mergeCell ref="E6:E8"/>
    <mergeCell ref="E10:E15"/>
    <mergeCell ref="E16:E19"/>
    <mergeCell ref="E20:E22"/>
    <mergeCell ref="E23:E25"/>
    <mergeCell ref="E26:E28"/>
    <mergeCell ref="E29:E31"/>
    <mergeCell ref="E32:E34"/>
    <mergeCell ref="E35:E38"/>
    <mergeCell ref="E39:E42"/>
    <mergeCell ref="E44:E46"/>
    <mergeCell ref="E47:E49"/>
    <mergeCell ref="E50:E52"/>
    <mergeCell ref="E53:E54"/>
    <mergeCell ref="E55:E60"/>
    <mergeCell ref="E61:E66"/>
    <mergeCell ref="E67:E70"/>
    <mergeCell ref="E71:E73"/>
    <mergeCell ref="E74:E76"/>
    <mergeCell ref="E77:E78"/>
    <mergeCell ref="E79:E85"/>
    <mergeCell ref="E86:E89"/>
    <mergeCell ref="E91:E93"/>
    <mergeCell ref="E94:E98"/>
    <mergeCell ref="E99:E102"/>
    <mergeCell ref="E103:E105"/>
    <mergeCell ref="E106:E107"/>
    <mergeCell ref="E108:E109"/>
    <mergeCell ref="E110:E114"/>
    <mergeCell ref="E115:E119"/>
    <mergeCell ref="E120:E123"/>
    <mergeCell ref="E124:E127"/>
    <mergeCell ref="E128:E131"/>
    <mergeCell ref="E132:E135"/>
    <mergeCell ref="E136:E137"/>
    <mergeCell ref="E138:E142"/>
    <mergeCell ref="E143:E144"/>
    <mergeCell ref="E145:E149"/>
    <mergeCell ref="E150:E154"/>
    <mergeCell ref="E156:E158"/>
    <mergeCell ref="E159:E163"/>
    <mergeCell ref="E164:E169"/>
    <mergeCell ref="E170:E174"/>
    <mergeCell ref="E175:E176"/>
    <mergeCell ref="E177:E181"/>
    <mergeCell ref="E182:E185"/>
    <mergeCell ref="E186:E187"/>
    <mergeCell ref="E188:E190"/>
    <mergeCell ref="E191:E193"/>
    <mergeCell ref="E194:E196"/>
    <mergeCell ref="E197:E200"/>
    <mergeCell ref="E201:E203"/>
    <mergeCell ref="E204:E205"/>
    <mergeCell ref="E206:E207"/>
    <mergeCell ref="F2:F4"/>
    <mergeCell ref="F6:F8"/>
    <mergeCell ref="F10:F15"/>
    <mergeCell ref="F16:F19"/>
    <mergeCell ref="F20:F22"/>
    <mergeCell ref="F23:F25"/>
    <mergeCell ref="F26:F28"/>
    <mergeCell ref="F29:F31"/>
    <mergeCell ref="F32:F34"/>
    <mergeCell ref="F35:F38"/>
    <mergeCell ref="F39:F42"/>
    <mergeCell ref="F44:F46"/>
    <mergeCell ref="F47:F49"/>
    <mergeCell ref="F50:F52"/>
    <mergeCell ref="F53:F54"/>
    <mergeCell ref="F55:F60"/>
    <mergeCell ref="F61:F66"/>
    <mergeCell ref="F67:F70"/>
    <mergeCell ref="F71:F73"/>
    <mergeCell ref="F74:F76"/>
    <mergeCell ref="F77:F78"/>
    <mergeCell ref="F79:F85"/>
    <mergeCell ref="F86:F89"/>
    <mergeCell ref="F91:F93"/>
    <mergeCell ref="F94:F98"/>
    <mergeCell ref="F99:F102"/>
    <mergeCell ref="F103:F105"/>
    <mergeCell ref="F106:F107"/>
    <mergeCell ref="F108:F109"/>
    <mergeCell ref="F110:F114"/>
    <mergeCell ref="F115:F119"/>
    <mergeCell ref="F120:F123"/>
    <mergeCell ref="F124:F127"/>
    <mergeCell ref="F128:F131"/>
    <mergeCell ref="F132:F135"/>
    <mergeCell ref="F136:F137"/>
    <mergeCell ref="F138:F142"/>
    <mergeCell ref="F143:F144"/>
    <mergeCell ref="F145:F149"/>
    <mergeCell ref="F150:F154"/>
    <mergeCell ref="F156:F158"/>
    <mergeCell ref="F159:F163"/>
    <mergeCell ref="F164:F169"/>
    <mergeCell ref="F170:F174"/>
    <mergeCell ref="F175:F176"/>
    <mergeCell ref="F177:F181"/>
    <mergeCell ref="F182:F185"/>
    <mergeCell ref="F186:F187"/>
    <mergeCell ref="F188:F190"/>
    <mergeCell ref="F191:F193"/>
    <mergeCell ref="F194:F196"/>
    <mergeCell ref="F197:F200"/>
    <mergeCell ref="F201:F203"/>
    <mergeCell ref="F204:F205"/>
    <mergeCell ref="F206:F207"/>
    <mergeCell ref="G6:G8"/>
    <mergeCell ref="G10:G15"/>
    <mergeCell ref="G16:G19"/>
    <mergeCell ref="G20:G22"/>
    <mergeCell ref="G23:G25"/>
    <mergeCell ref="G26:G28"/>
    <mergeCell ref="G29:G31"/>
    <mergeCell ref="G32:G34"/>
    <mergeCell ref="G35:G38"/>
    <mergeCell ref="G39:G42"/>
    <mergeCell ref="G44:G46"/>
    <mergeCell ref="G47:G49"/>
    <mergeCell ref="G50:G52"/>
    <mergeCell ref="G53:G54"/>
    <mergeCell ref="G55:G60"/>
    <mergeCell ref="G61:G66"/>
    <mergeCell ref="G67:G70"/>
    <mergeCell ref="G71:G73"/>
    <mergeCell ref="G74:G76"/>
    <mergeCell ref="G77:G78"/>
    <mergeCell ref="G79:G85"/>
    <mergeCell ref="G86:G89"/>
    <mergeCell ref="G91:G93"/>
    <mergeCell ref="G94:G98"/>
    <mergeCell ref="G99:G102"/>
    <mergeCell ref="G103:G105"/>
    <mergeCell ref="G106:G107"/>
    <mergeCell ref="G108:G109"/>
    <mergeCell ref="G110:G114"/>
    <mergeCell ref="G115:G119"/>
    <mergeCell ref="G120:G123"/>
    <mergeCell ref="G124:G127"/>
    <mergeCell ref="G128:G131"/>
    <mergeCell ref="G132:G135"/>
    <mergeCell ref="G136:G137"/>
    <mergeCell ref="G138:G142"/>
    <mergeCell ref="G143:G144"/>
    <mergeCell ref="G145:G149"/>
    <mergeCell ref="G150:G154"/>
    <mergeCell ref="G156:G158"/>
    <mergeCell ref="G159:G163"/>
    <mergeCell ref="G164:G169"/>
    <mergeCell ref="G170:G174"/>
    <mergeCell ref="G175:G176"/>
    <mergeCell ref="G177:G181"/>
    <mergeCell ref="G182:G185"/>
    <mergeCell ref="G186:G187"/>
    <mergeCell ref="G188:G190"/>
    <mergeCell ref="G191:G193"/>
    <mergeCell ref="G194:G196"/>
    <mergeCell ref="G197:G200"/>
    <mergeCell ref="G201:G203"/>
    <mergeCell ref="G204:G205"/>
    <mergeCell ref="G206:G207"/>
    <mergeCell ref="H6:H8"/>
    <mergeCell ref="H10:H15"/>
    <mergeCell ref="H16:H19"/>
    <mergeCell ref="H20:H22"/>
    <mergeCell ref="H23:H25"/>
    <mergeCell ref="H26:H28"/>
    <mergeCell ref="H29:H31"/>
    <mergeCell ref="H32:H34"/>
    <mergeCell ref="H35:H38"/>
    <mergeCell ref="H39:H42"/>
    <mergeCell ref="H44:H46"/>
    <mergeCell ref="H47:H49"/>
    <mergeCell ref="H50:H52"/>
    <mergeCell ref="H53:H54"/>
    <mergeCell ref="H55:H60"/>
    <mergeCell ref="H61:H66"/>
    <mergeCell ref="H67:H70"/>
    <mergeCell ref="H71:H73"/>
    <mergeCell ref="H74:H76"/>
    <mergeCell ref="H77:H78"/>
    <mergeCell ref="H79:H85"/>
    <mergeCell ref="H86:H89"/>
    <mergeCell ref="H91:H93"/>
    <mergeCell ref="H94:H98"/>
    <mergeCell ref="H99:H102"/>
    <mergeCell ref="H103:H105"/>
    <mergeCell ref="H106:H107"/>
    <mergeCell ref="H108:H109"/>
    <mergeCell ref="H110:H114"/>
    <mergeCell ref="H115:H119"/>
    <mergeCell ref="H120:H123"/>
    <mergeCell ref="H124:H127"/>
    <mergeCell ref="H128:H131"/>
    <mergeCell ref="H132:H135"/>
    <mergeCell ref="H136:H137"/>
    <mergeCell ref="H138:H142"/>
    <mergeCell ref="H143:H144"/>
    <mergeCell ref="H145:H149"/>
    <mergeCell ref="H150:H154"/>
    <mergeCell ref="H156:H158"/>
    <mergeCell ref="H159:H163"/>
    <mergeCell ref="H164:H169"/>
    <mergeCell ref="H170:H174"/>
    <mergeCell ref="H175:H176"/>
    <mergeCell ref="H177:H181"/>
    <mergeCell ref="H182:H185"/>
    <mergeCell ref="H186:H187"/>
    <mergeCell ref="H188:H190"/>
    <mergeCell ref="H191:H193"/>
    <mergeCell ref="H194:H196"/>
    <mergeCell ref="H197:H200"/>
    <mergeCell ref="H201:H203"/>
    <mergeCell ref="H204:H205"/>
    <mergeCell ref="H206:H207"/>
    <mergeCell ref="I6:I8"/>
    <mergeCell ref="I10:I15"/>
    <mergeCell ref="I16:I19"/>
    <mergeCell ref="I20:I22"/>
    <mergeCell ref="I23:I25"/>
    <mergeCell ref="I26:I28"/>
    <mergeCell ref="I29:I31"/>
    <mergeCell ref="I32:I34"/>
    <mergeCell ref="I35:I38"/>
    <mergeCell ref="I39:I42"/>
    <mergeCell ref="I44:I46"/>
    <mergeCell ref="I47:I49"/>
    <mergeCell ref="I50:I52"/>
    <mergeCell ref="I53:I54"/>
    <mergeCell ref="I55:I60"/>
    <mergeCell ref="I61:I66"/>
    <mergeCell ref="I67:I70"/>
    <mergeCell ref="I71:I73"/>
    <mergeCell ref="I74:I76"/>
    <mergeCell ref="I77:I78"/>
    <mergeCell ref="I79:I85"/>
    <mergeCell ref="I86:I89"/>
    <mergeCell ref="I91:I93"/>
    <mergeCell ref="I94:I98"/>
    <mergeCell ref="I99:I102"/>
    <mergeCell ref="I103:I105"/>
    <mergeCell ref="I106:I107"/>
    <mergeCell ref="I108:I109"/>
    <mergeCell ref="I110:I114"/>
    <mergeCell ref="I115:I119"/>
    <mergeCell ref="I120:I123"/>
    <mergeCell ref="I124:I127"/>
    <mergeCell ref="I128:I131"/>
    <mergeCell ref="I132:I135"/>
    <mergeCell ref="I136:I137"/>
    <mergeCell ref="I138:I142"/>
    <mergeCell ref="I143:I144"/>
    <mergeCell ref="I145:I149"/>
    <mergeCell ref="I150:I154"/>
    <mergeCell ref="I156:I158"/>
    <mergeCell ref="I159:I163"/>
    <mergeCell ref="I164:I169"/>
    <mergeCell ref="I170:I174"/>
    <mergeCell ref="I175:I176"/>
    <mergeCell ref="I177:I181"/>
    <mergeCell ref="I182:I185"/>
    <mergeCell ref="I186:I187"/>
    <mergeCell ref="I188:I190"/>
    <mergeCell ref="I191:I193"/>
    <mergeCell ref="I194:I196"/>
    <mergeCell ref="I197:I200"/>
    <mergeCell ref="I201:I203"/>
    <mergeCell ref="I204:I205"/>
    <mergeCell ref="I206:I207"/>
    <mergeCell ref="J6:J8"/>
    <mergeCell ref="J10:J15"/>
    <mergeCell ref="J16:J19"/>
    <mergeCell ref="J20:J22"/>
    <mergeCell ref="J23:J25"/>
    <mergeCell ref="J26:J28"/>
    <mergeCell ref="J29:J31"/>
    <mergeCell ref="J32:J34"/>
    <mergeCell ref="J35:J38"/>
    <mergeCell ref="J39:J42"/>
    <mergeCell ref="J44:J46"/>
    <mergeCell ref="J47:J49"/>
    <mergeCell ref="J50:J52"/>
    <mergeCell ref="J53:J54"/>
    <mergeCell ref="J55:J60"/>
    <mergeCell ref="J61:J66"/>
    <mergeCell ref="J67:J70"/>
    <mergeCell ref="J71:J73"/>
    <mergeCell ref="J74:J76"/>
    <mergeCell ref="J77:J78"/>
    <mergeCell ref="J79:J85"/>
    <mergeCell ref="J86:J89"/>
    <mergeCell ref="J91:J93"/>
    <mergeCell ref="J94:J98"/>
    <mergeCell ref="J99:J102"/>
    <mergeCell ref="J103:J105"/>
    <mergeCell ref="J106:J107"/>
    <mergeCell ref="J108:J109"/>
    <mergeCell ref="J110:J114"/>
    <mergeCell ref="J115:J119"/>
    <mergeCell ref="J120:J123"/>
    <mergeCell ref="J124:J127"/>
    <mergeCell ref="J128:J131"/>
    <mergeCell ref="J132:J135"/>
    <mergeCell ref="J136:J137"/>
    <mergeCell ref="J138:J142"/>
    <mergeCell ref="J143:J144"/>
    <mergeCell ref="J145:J149"/>
    <mergeCell ref="J150:J154"/>
    <mergeCell ref="J156:J158"/>
    <mergeCell ref="J159:J163"/>
    <mergeCell ref="J164:J169"/>
    <mergeCell ref="J170:J174"/>
    <mergeCell ref="J175:J176"/>
    <mergeCell ref="J177:J181"/>
    <mergeCell ref="J182:J185"/>
    <mergeCell ref="J186:J187"/>
    <mergeCell ref="J188:J190"/>
    <mergeCell ref="J191:J193"/>
    <mergeCell ref="J194:J196"/>
    <mergeCell ref="J197:J200"/>
    <mergeCell ref="J201:J203"/>
    <mergeCell ref="J204:J205"/>
    <mergeCell ref="J206:J207"/>
    <mergeCell ref="K6:K8"/>
    <mergeCell ref="K10:K15"/>
    <mergeCell ref="K16:K19"/>
    <mergeCell ref="K20:K22"/>
    <mergeCell ref="K23:K25"/>
    <mergeCell ref="K26:K28"/>
    <mergeCell ref="K29:K31"/>
    <mergeCell ref="K32:K34"/>
    <mergeCell ref="K35:K38"/>
    <mergeCell ref="K39:K42"/>
    <mergeCell ref="K44:K46"/>
    <mergeCell ref="K47:K49"/>
    <mergeCell ref="K50:K52"/>
    <mergeCell ref="K53:K54"/>
    <mergeCell ref="K55:K60"/>
    <mergeCell ref="K61:K66"/>
    <mergeCell ref="K67:K70"/>
    <mergeCell ref="K71:K73"/>
    <mergeCell ref="K74:K76"/>
    <mergeCell ref="K77:K78"/>
    <mergeCell ref="K79:K85"/>
    <mergeCell ref="K86:K89"/>
    <mergeCell ref="K91:K93"/>
    <mergeCell ref="K94:K98"/>
    <mergeCell ref="K99:K102"/>
    <mergeCell ref="K103:K105"/>
    <mergeCell ref="K106:K107"/>
    <mergeCell ref="K108:K109"/>
    <mergeCell ref="K110:K114"/>
    <mergeCell ref="K115:K119"/>
    <mergeCell ref="K120:K123"/>
    <mergeCell ref="K124:K127"/>
    <mergeCell ref="K128:K131"/>
    <mergeCell ref="K132:K135"/>
    <mergeCell ref="K136:K137"/>
    <mergeCell ref="K138:K142"/>
    <mergeCell ref="K143:K144"/>
    <mergeCell ref="K145:K149"/>
    <mergeCell ref="K150:K154"/>
    <mergeCell ref="K156:K158"/>
    <mergeCell ref="K159:K163"/>
    <mergeCell ref="K164:K169"/>
    <mergeCell ref="K170:K174"/>
    <mergeCell ref="K175:K176"/>
    <mergeCell ref="K177:K181"/>
    <mergeCell ref="K182:K185"/>
    <mergeCell ref="K186:K187"/>
    <mergeCell ref="K188:K190"/>
    <mergeCell ref="K191:K193"/>
    <mergeCell ref="K194:K196"/>
    <mergeCell ref="K197:K200"/>
    <mergeCell ref="K201:K203"/>
    <mergeCell ref="K204:K205"/>
    <mergeCell ref="K206:K207"/>
    <mergeCell ref="L6:L8"/>
    <mergeCell ref="L10:L15"/>
    <mergeCell ref="L16:L19"/>
    <mergeCell ref="L20:L22"/>
    <mergeCell ref="L23:L25"/>
    <mergeCell ref="L26:L28"/>
    <mergeCell ref="L29:L31"/>
    <mergeCell ref="L32:L34"/>
    <mergeCell ref="L35:L38"/>
    <mergeCell ref="L39:L42"/>
    <mergeCell ref="L44:L46"/>
    <mergeCell ref="L47:L49"/>
    <mergeCell ref="L50:L52"/>
    <mergeCell ref="L53:L54"/>
    <mergeCell ref="L55:L60"/>
    <mergeCell ref="L61:L66"/>
    <mergeCell ref="L67:L70"/>
    <mergeCell ref="L71:L73"/>
    <mergeCell ref="L74:L76"/>
    <mergeCell ref="L77:L78"/>
    <mergeCell ref="L79:L85"/>
    <mergeCell ref="L86:L89"/>
    <mergeCell ref="L91:L93"/>
    <mergeCell ref="L94:L98"/>
    <mergeCell ref="L99:L102"/>
    <mergeCell ref="L103:L105"/>
    <mergeCell ref="L106:L107"/>
    <mergeCell ref="L108:L109"/>
    <mergeCell ref="L110:L114"/>
    <mergeCell ref="L115:L119"/>
    <mergeCell ref="L120:L123"/>
    <mergeCell ref="L124:L127"/>
    <mergeCell ref="L128:L131"/>
    <mergeCell ref="L132:L135"/>
    <mergeCell ref="L136:L137"/>
    <mergeCell ref="L138:L142"/>
    <mergeCell ref="L143:L144"/>
    <mergeCell ref="L145:L149"/>
    <mergeCell ref="L150:L154"/>
    <mergeCell ref="L156:L158"/>
    <mergeCell ref="L159:L163"/>
    <mergeCell ref="L164:L169"/>
    <mergeCell ref="L170:L174"/>
    <mergeCell ref="L175:L176"/>
    <mergeCell ref="L177:L181"/>
    <mergeCell ref="L182:L185"/>
    <mergeCell ref="L186:L187"/>
    <mergeCell ref="L188:L190"/>
    <mergeCell ref="L191:L193"/>
    <mergeCell ref="L194:L196"/>
    <mergeCell ref="L197:L200"/>
    <mergeCell ref="L201:L203"/>
    <mergeCell ref="L204:L205"/>
    <mergeCell ref="L206:L207"/>
    <mergeCell ref="M3:M4"/>
    <mergeCell ref="M6:M8"/>
    <mergeCell ref="M10:M15"/>
    <mergeCell ref="M16:M19"/>
    <mergeCell ref="M20:M22"/>
    <mergeCell ref="M23:M25"/>
    <mergeCell ref="M26:M28"/>
    <mergeCell ref="M29:M31"/>
    <mergeCell ref="M32:M34"/>
    <mergeCell ref="M35:M38"/>
    <mergeCell ref="M39:M42"/>
    <mergeCell ref="M44:M46"/>
    <mergeCell ref="M47:M49"/>
    <mergeCell ref="M50:M52"/>
    <mergeCell ref="M53:M54"/>
    <mergeCell ref="M55:M60"/>
    <mergeCell ref="M61:M66"/>
    <mergeCell ref="M67:M70"/>
    <mergeCell ref="M71:M73"/>
    <mergeCell ref="M74:M76"/>
    <mergeCell ref="M77:M78"/>
    <mergeCell ref="M79:M85"/>
    <mergeCell ref="M86:M89"/>
    <mergeCell ref="M91:M93"/>
    <mergeCell ref="M94:M98"/>
    <mergeCell ref="M99:M102"/>
    <mergeCell ref="M103:M105"/>
    <mergeCell ref="M106:M107"/>
    <mergeCell ref="M108:M109"/>
    <mergeCell ref="M110:M114"/>
    <mergeCell ref="M115:M119"/>
    <mergeCell ref="M120:M123"/>
    <mergeCell ref="M124:M127"/>
    <mergeCell ref="M128:M131"/>
    <mergeCell ref="M132:M135"/>
    <mergeCell ref="M136:M137"/>
    <mergeCell ref="M138:M142"/>
    <mergeCell ref="M143:M144"/>
    <mergeCell ref="M145:M149"/>
    <mergeCell ref="M150:M154"/>
    <mergeCell ref="M156:M158"/>
    <mergeCell ref="M159:M163"/>
    <mergeCell ref="M164:M169"/>
    <mergeCell ref="M170:M174"/>
    <mergeCell ref="M175:M176"/>
    <mergeCell ref="M177:M181"/>
    <mergeCell ref="M182:M185"/>
    <mergeCell ref="M186:M187"/>
    <mergeCell ref="M188:M190"/>
    <mergeCell ref="M191:M193"/>
    <mergeCell ref="M194:M196"/>
    <mergeCell ref="M197:M200"/>
    <mergeCell ref="M201:M203"/>
    <mergeCell ref="M204:M205"/>
    <mergeCell ref="M206:M207"/>
    <mergeCell ref="N6:N8"/>
    <mergeCell ref="N10:N15"/>
    <mergeCell ref="N16:N19"/>
    <mergeCell ref="N20:N22"/>
    <mergeCell ref="N23:N25"/>
    <mergeCell ref="N26:N28"/>
    <mergeCell ref="N29:N31"/>
    <mergeCell ref="N32:N34"/>
    <mergeCell ref="N35:N38"/>
    <mergeCell ref="N39:N42"/>
    <mergeCell ref="N44:N46"/>
    <mergeCell ref="N47:N49"/>
    <mergeCell ref="N50:N52"/>
    <mergeCell ref="N53:N54"/>
    <mergeCell ref="N55:N60"/>
    <mergeCell ref="N61:N66"/>
    <mergeCell ref="N67:N70"/>
    <mergeCell ref="N71:N73"/>
    <mergeCell ref="N74:N76"/>
    <mergeCell ref="N77:N78"/>
    <mergeCell ref="N79:N85"/>
    <mergeCell ref="N86:N89"/>
    <mergeCell ref="N91:N93"/>
    <mergeCell ref="N94:N98"/>
    <mergeCell ref="N99:N102"/>
    <mergeCell ref="N103:N105"/>
    <mergeCell ref="N106:N107"/>
    <mergeCell ref="N108:N109"/>
    <mergeCell ref="N110:N114"/>
    <mergeCell ref="N115:N119"/>
    <mergeCell ref="N120:N123"/>
    <mergeCell ref="N124:N127"/>
    <mergeCell ref="N128:N131"/>
    <mergeCell ref="N132:N135"/>
    <mergeCell ref="N136:N137"/>
    <mergeCell ref="N138:N142"/>
    <mergeCell ref="N143:N144"/>
    <mergeCell ref="N145:N149"/>
    <mergeCell ref="N150:N154"/>
    <mergeCell ref="N156:N158"/>
    <mergeCell ref="N159:N163"/>
    <mergeCell ref="N164:N169"/>
    <mergeCell ref="N170:N174"/>
    <mergeCell ref="N175:N176"/>
    <mergeCell ref="N177:N181"/>
    <mergeCell ref="N182:N185"/>
    <mergeCell ref="N186:N187"/>
    <mergeCell ref="N188:N190"/>
    <mergeCell ref="N191:N193"/>
    <mergeCell ref="N194:N196"/>
    <mergeCell ref="N197:N200"/>
    <mergeCell ref="N201:N203"/>
    <mergeCell ref="N204:N205"/>
    <mergeCell ref="N206:N207"/>
    <mergeCell ref="O6:O8"/>
    <mergeCell ref="O10:O15"/>
    <mergeCell ref="O16:O19"/>
    <mergeCell ref="O20:O22"/>
    <mergeCell ref="O23:O25"/>
    <mergeCell ref="O26:O28"/>
    <mergeCell ref="O29:O31"/>
    <mergeCell ref="O32:O34"/>
    <mergeCell ref="O35:O38"/>
    <mergeCell ref="O39:O42"/>
    <mergeCell ref="O44:O46"/>
    <mergeCell ref="O47:O49"/>
    <mergeCell ref="O50:O52"/>
    <mergeCell ref="O53:O54"/>
    <mergeCell ref="O55:O60"/>
    <mergeCell ref="O61:O66"/>
    <mergeCell ref="O67:O70"/>
    <mergeCell ref="O71:O73"/>
    <mergeCell ref="O74:O76"/>
    <mergeCell ref="O77:O78"/>
    <mergeCell ref="O79:O85"/>
    <mergeCell ref="O86:O89"/>
    <mergeCell ref="O91:O93"/>
    <mergeCell ref="O94:O98"/>
    <mergeCell ref="O99:O102"/>
    <mergeCell ref="O103:O105"/>
    <mergeCell ref="O106:O107"/>
    <mergeCell ref="O108:O109"/>
    <mergeCell ref="O110:O114"/>
    <mergeCell ref="O115:O119"/>
    <mergeCell ref="O120:O123"/>
    <mergeCell ref="O124:O127"/>
    <mergeCell ref="O128:O131"/>
    <mergeCell ref="O132:O135"/>
    <mergeCell ref="O136:O137"/>
    <mergeCell ref="O138:O142"/>
    <mergeCell ref="O143:O144"/>
    <mergeCell ref="O145:O149"/>
    <mergeCell ref="O150:O154"/>
    <mergeCell ref="O156:O158"/>
    <mergeCell ref="O159:O163"/>
    <mergeCell ref="O164:O169"/>
    <mergeCell ref="O170:O174"/>
    <mergeCell ref="O175:O176"/>
    <mergeCell ref="O177:O181"/>
    <mergeCell ref="O182:O185"/>
    <mergeCell ref="O186:O187"/>
    <mergeCell ref="O188:O190"/>
    <mergeCell ref="O191:O193"/>
    <mergeCell ref="O194:O196"/>
    <mergeCell ref="O197:O200"/>
    <mergeCell ref="O201:O203"/>
    <mergeCell ref="O204:O205"/>
    <mergeCell ref="O206:O207"/>
    <mergeCell ref="N2:O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2026-02-02T01:24:04Z</dcterms:created>
  <dcterms:modified xsi:type="dcterms:W3CDTF">2026-02-02T01:41:59Z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3EADC2CF748947248CC588D415E1F4E7_11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